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4_2021" sheetId="1" state="visible" r:id="rId2"/>
    <sheet name="Q3_2021" sheetId="2" state="visible" r:id="rId3"/>
    <sheet name="Q2_2021" sheetId="3" state="visible" r:id="rId4"/>
    <sheet name="Q1_2021" sheetId="4" state="visible" r:id="rId5"/>
    <sheet name="GFO_2020" sheetId="5" state="visible" r:id="rId6"/>
    <sheet name="Q4_2020" sheetId="6" state="visible" r:id="rId7"/>
    <sheet name="Q3_2020" sheetId="7" state="visible" r:id="rId8"/>
    <sheet name="Q2_2020" sheetId="8" state="visible" r:id="rId9"/>
    <sheet name="Q1_2020" sheetId="9" state="visible" r:id="rId10"/>
    <sheet name="FS_2019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<sst xmlns="http://schemas.openxmlformats.org/spreadsheetml/2006/main" count="496" uniqueCount="55">
  <si>
    <t xml:space="preserve">ФEEИ АДСИЦ</t>
  </si>
  <si>
    <t xml:space="preserve">Отчетен период</t>
  </si>
  <si>
    <t xml:space="preserve">За тримесечие *</t>
  </si>
  <si>
    <t xml:space="preserve">За година: *</t>
  </si>
  <si>
    <t xml:space="preserve">Четвърто  тримесечие</t>
  </si>
  <si>
    <t xml:space="preserve">Обобщена информация</t>
  </si>
  <si>
    <t xml:space="preserve">Текущ период</t>
  </si>
  <si>
    <t xml:space="preserve">Предходен период</t>
  </si>
  <si>
    <t xml:space="preserve">Счетоводен Баланс</t>
  </si>
  <si>
    <r>
      <rPr>
        <sz val="8"/>
        <color rgb="FF000000"/>
        <rFont val="Verdana"/>
        <family val="2"/>
        <charset val="204"/>
      </rPr>
      <t xml:space="preserve">*</t>
    </r>
    <r>
      <rPr>
        <i val="true"/>
        <sz val="8"/>
        <color rgb="FF000000"/>
        <rFont val="Verdana"/>
        <family val="2"/>
        <charset val="204"/>
      </rPr>
      <t xml:space="preserve">Забележка:</t>
    </r>
    <r>
      <rPr>
        <sz val="8"/>
        <color rgb="FF000000"/>
        <rFont val="Verdana"/>
        <family val="2"/>
        <charset val="204"/>
      </rPr>
      <t xml:space="preserve"> Всички полета се попълват в хиляди лева.</t>
    </r>
  </si>
  <si>
    <t xml:space="preserve">Собствен капитал *</t>
  </si>
  <si>
    <t xml:space="preserve">Основен капитал *</t>
  </si>
  <si>
    <t xml:space="preserve">Резерви *</t>
  </si>
  <si>
    <t xml:space="preserve">Финансов резултат *</t>
  </si>
  <si>
    <t xml:space="preserve">Малцинствено участие *</t>
  </si>
  <si>
    <t xml:space="preserve">Нетекущи пасиви *</t>
  </si>
  <si>
    <t xml:space="preserve">Текущи пасиви *</t>
  </si>
  <si>
    <t xml:space="preserve">Нетекущи активи *</t>
  </si>
  <si>
    <t xml:space="preserve">Имоти, машини, съоръжения и оборудване *</t>
  </si>
  <si>
    <t xml:space="preserve">Инвестиционни имоти *</t>
  </si>
  <si>
    <t xml:space="preserve">Нетекущи финансови активи *</t>
  </si>
  <si>
    <t xml:space="preserve">Нетекущи търговски и други вземания *</t>
  </si>
  <si>
    <t xml:space="preserve">Нетекущи вземания от свързани предприятия *</t>
  </si>
  <si>
    <t xml:space="preserve">Текущи активи *</t>
  </si>
  <si>
    <t xml:space="preserve">Материални запаси *</t>
  </si>
  <si>
    <t xml:space="preserve">Текущи търговски и други вземания *</t>
  </si>
  <si>
    <t xml:space="preserve">Текущи вземания от свързани предприятия *</t>
  </si>
  <si>
    <t xml:space="preserve">Текущи финансови активи *</t>
  </si>
  <si>
    <t xml:space="preserve">Парични средства *</t>
  </si>
  <si>
    <t xml:space="preserve">Общо активи *</t>
  </si>
  <si>
    <t xml:space="preserve">Отчет за доходите</t>
  </si>
  <si>
    <t xml:space="preserve">Нетни приходи от продажби *</t>
  </si>
  <si>
    <t xml:space="preserve">Финансови приходи *</t>
  </si>
  <si>
    <t xml:space="preserve">Разходи по икономически елементи *</t>
  </si>
  <si>
    <t xml:space="preserve">Разходи за материали *</t>
  </si>
  <si>
    <t xml:space="preserve">Разходи за амортизация *</t>
  </si>
  <si>
    <t xml:space="preserve">Финансови разходи *</t>
  </si>
  <si>
    <t xml:space="preserve">Разходи за лихви *</t>
  </si>
  <si>
    <t xml:space="preserve">Печалба/Загуба преди облагане с данъци *</t>
  </si>
  <si>
    <t xml:space="preserve">Нетна печалба за периода *</t>
  </si>
  <si>
    <t xml:space="preserve">Отчет за паричните потоци по прекия метод</t>
  </si>
  <si>
    <t xml:space="preserve">Постъпления от клиенти *</t>
  </si>
  <si>
    <t xml:space="preserve">Плащания на доставчици *</t>
  </si>
  <si>
    <t xml:space="preserve"> Други постъпления /плащания от оперативна дейност*</t>
  </si>
  <si>
    <t xml:space="preserve">Нетен паричен поток от оперативна дейност *</t>
  </si>
  <si>
    <t xml:space="preserve">Постъпления от продажба на инвестиции *</t>
  </si>
  <si>
    <t xml:space="preserve">Покупка на инвестиции *</t>
  </si>
  <si>
    <t xml:space="preserve">Нетен паричен поток от инвестиционна дейност *</t>
  </si>
  <si>
    <t xml:space="preserve">Нетен паричен поток от финансова дейност *</t>
  </si>
  <si>
    <t xml:space="preserve">Изменение на паричните средства през периода *</t>
  </si>
  <si>
    <t xml:space="preserve">Трето тримесечие</t>
  </si>
  <si>
    <t xml:space="preserve">Второ тримесечие</t>
  </si>
  <si>
    <t xml:space="preserve">Първо тримесечие</t>
  </si>
  <si>
    <t xml:space="preserve">Годишен</t>
  </si>
  <si>
    <t xml:space="preserve">Четвърто тримесечие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</si>
</sst>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8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i val="true"/>
      <sz val="8"/>
      <color rgb="FF000000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FF3FF"/>
      </patternFill>
    </fill>
    <fill>
      <patternFill patternType="solid">
        <fgColor rgb="FFECECEC"/>
        <bgColor rgb="FFEFF3FF"/>
      </patternFill>
    </fill>
    <fill>
      <patternFill patternType="solid">
        <fgColor rgb="FFEFF3FF"/>
        <bgColor rgb="FFECECE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ECEC"/>
      <rgbColor rgb="FFE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49</xdr:row>
      <xdr:rowOff>0</xdr:rowOff>
    </xdr:from>
    <xdr:to>
      <xdr:col>2</xdr:col>
      <xdr:colOff>127440</xdr:colOff>
      <xdr:row>52</xdr:row>
      <xdr:rowOff>91800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194560" y="9628920"/>
          <a:ext cx="943920" cy="579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3</xdr:col>
      <xdr:colOff>286560</xdr:colOff>
      <xdr:row>52</xdr:row>
      <xdr:rowOff>162360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3011040" y="9628920"/>
          <a:ext cx="1522800" cy="65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true" showOutlineSymbols="true" defaultGridColor="true" view="normal" topLeftCell="A40" colorId="64" zoomScale="110" zoomScaleNormal="110" zoomScalePageLayoutView="100" workbookViewId="0">
      <selection pane="topLeft" activeCell="C58" activeCellId="0" sqref="C58"/>
    </sheetView>
  </sheetViews>
  <sheetFormatPr defaultColWidth="11.58984375" defaultRowHeight="12.8" zeroHeight="false" outlineLevelRow="0" outlineLevelCol="0"/>
  <cols>
    <col collapsed="false" customWidth="true" hidden="false" outlineLevel="0" max="1" min="1" style="0" width="31.1"/>
    <col collapsed="false" customWidth="true" hidden="false" outlineLevel="0" max="3" min="3" style="0" width="17.52"/>
    <col collapsed="false" customWidth="true" hidden="false" outlineLevel="0" max="4" min="4" style="0" width="17.72"/>
  </cols>
  <sheetData>
    <row r="1" customFormat="false" ht="13.8" hidden="false" customHeight="true" outlineLevel="0" collapsed="false">
      <c r="A1" s="1" t="s">
        <v>0</v>
      </c>
      <c r="B1" s="1"/>
      <c r="C1" s="1"/>
      <c r="D1" s="1" t="n">
        <v>175050274</v>
      </c>
    </row>
    <row r="2" customFormat="false" ht="13.8" hidden="false" customHeight="true" outlineLevel="0" collapsed="false">
      <c r="A2" s="2" t="s">
        <v>1</v>
      </c>
      <c r="B2" s="2"/>
      <c r="C2" s="2"/>
      <c r="D2" s="2"/>
    </row>
    <row r="3" customFormat="false" ht="13.8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3.8" hidden="false" customHeight="true" outlineLevel="0" collapsed="false">
      <c r="A4" s="1" t="s">
        <v>4</v>
      </c>
      <c r="B4" s="1"/>
      <c r="C4" s="4" t="n">
        <v>2021</v>
      </c>
      <c r="D4" s="4"/>
    </row>
    <row r="5" customFormat="false" ht="20.8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3.8" hidden="false" customHeight="true" outlineLevel="0" collapsed="false">
      <c r="A6" s="3" t="s">
        <v>8</v>
      </c>
      <c r="B6" s="3"/>
      <c r="C6" s="3"/>
      <c r="D6" s="3"/>
    </row>
    <row r="7" customFormat="false" ht="13.8" hidden="false" customHeight="true" outlineLevel="0" collapsed="false">
      <c r="A7" s="2" t="s">
        <v>9</v>
      </c>
      <c r="B7" s="2"/>
      <c r="C7" s="2"/>
      <c r="D7" s="2"/>
    </row>
    <row r="8" customFormat="false" ht="13.8" hidden="false" customHeight="true" outlineLevel="0" collapsed="false">
      <c r="A8" s="4" t="s">
        <v>10</v>
      </c>
      <c r="B8" s="4"/>
      <c r="C8" s="5" t="n">
        <f aca="false">C9+C10+C11</f>
        <v>394</v>
      </c>
      <c r="D8" s="5" t="n">
        <f aca="false">D9+D10+D11</f>
        <v>1304</v>
      </c>
    </row>
    <row r="9" customFormat="false" ht="13.8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3.8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3.8" hidden="false" customHeight="true" outlineLevel="0" collapsed="false">
      <c r="A11" s="4" t="s">
        <v>13</v>
      </c>
      <c r="B11" s="4"/>
      <c r="C11" s="5" t="n">
        <v>-6448</v>
      </c>
      <c r="D11" s="5" t="n">
        <v>-5538</v>
      </c>
    </row>
    <row r="12" customFormat="false" ht="13.8" hidden="false" customHeight="true" outlineLevel="0" collapsed="false">
      <c r="A12" s="4" t="s">
        <v>14</v>
      </c>
      <c r="B12" s="4"/>
      <c r="C12" s="5"/>
      <c r="D12" s="5"/>
    </row>
    <row r="13" customFormat="false" ht="13.8" hidden="false" customHeight="true" outlineLevel="0" collapsed="false">
      <c r="A13" s="4" t="s">
        <v>15</v>
      </c>
      <c r="B13" s="4"/>
      <c r="C13" s="5"/>
      <c r="D13" s="5"/>
    </row>
    <row r="14" customFormat="false" ht="13.8" hidden="false" customHeight="true" outlineLevel="0" collapsed="false">
      <c r="A14" s="4" t="s">
        <v>16</v>
      </c>
      <c r="B14" s="4"/>
      <c r="C14" s="5" t="n">
        <v>7459</v>
      </c>
      <c r="D14" s="5" t="n">
        <v>6790</v>
      </c>
    </row>
    <row r="15" customFormat="false" ht="13.8" hidden="false" customHeight="true" outlineLevel="0" collapsed="false">
      <c r="A15" s="4" t="s">
        <v>17</v>
      </c>
      <c r="B15" s="4"/>
      <c r="C15" s="5"/>
      <c r="D15" s="5"/>
    </row>
    <row r="16" customFormat="false" ht="20.8" hidden="false" customHeight="true" outlineLevel="0" collapsed="false">
      <c r="A16" s="4" t="s">
        <v>18</v>
      </c>
      <c r="B16" s="4"/>
      <c r="C16" s="5" t="n">
        <v>10</v>
      </c>
      <c r="D16" s="5" t="n">
        <v>13</v>
      </c>
    </row>
    <row r="17" customFormat="false" ht="13.8" hidden="false" customHeight="true" outlineLevel="0" collapsed="false">
      <c r="A17" s="4" t="s">
        <v>19</v>
      </c>
      <c r="B17" s="4"/>
      <c r="C17" s="5"/>
      <c r="D17" s="5"/>
    </row>
    <row r="18" customFormat="false" ht="20.8" hidden="false" customHeight="true" outlineLevel="0" collapsed="false">
      <c r="A18" s="4" t="s">
        <v>20</v>
      </c>
      <c r="B18" s="4"/>
      <c r="C18" s="5" t="n">
        <v>6819</v>
      </c>
      <c r="D18" s="5" t="n">
        <v>6819</v>
      </c>
    </row>
    <row r="19" customFormat="false" ht="20.8" hidden="false" customHeight="true" outlineLevel="0" collapsed="false">
      <c r="A19" s="4" t="s">
        <v>21</v>
      </c>
      <c r="B19" s="4"/>
      <c r="C19" s="5"/>
      <c r="D19" s="5"/>
    </row>
    <row r="20" customFormat="false" ht="20.8" hidden="false" customHeight="true" outlineLevel="0" collapsed="false">
      <c r="A20" s="4" t="s">
        <v>22</v>
      </c>
      <c r="B20" s="4"/>
      <c r="C20" s="5"/>
      <c r="D20" s="5"/>
    </row>
    <row r="21" customFormat="false" ht="13.8" hidden="false" customHeight="true" outlineLevel="0" collapsed="false">
      <c r="A21" s="4" t="s">
        <v>23</v>
      </c>
      <c r="B21" s="4"/>
      <c r="C21" s="5" t="n">
        <v>1024</v>
      </c>
      <c r="D21" s="5" t="n">
        <v>1262</v>
      </c>
    </row>
    <row r="22" customFormat="false" ht="13.8" hidden="false" customHeight="true" outlineLevel="0" collapsed="false">
      <c r="A22" s="4" t="s">
        <v>24</v>
      </c>
      <c r="B22" s="4"/>
      <c r="C22" s="5"/>
      <c r="D22" s="5"/>
    </row>
    <row r="23" customFormat="false" ht="20.8" hidden="false" customHeight="true" outlineLevel="0" collapsed="false">
      <c r="A23" s="4" t="s">
        <v>25</v>
      </c>
      <c r="B23" s="4"/>
      <c r="C23" s="5" t="n">
        <v>977</v>
      </c>
      <c r="D23" s="5" t="n">
        <v>917</v>
      </c>
    </row>
    <row r="24" customFormat="false" ht="20.8" hidden="false" customHeight="true" outlineLevel="0" collapsed="false">
      <c r="A24" s="4" t="s">
        <v>26</v>
      </c>
      <c r="B24" s="4"/>
      <c r="C24" s="5"/>
      <c r="D24" s="5"/>
    </row>
    <row r="25" customFormat="false" ht="13.8" hidden="false" customHeight="true" outlineLevel="0" collapsed="false">
      <c r="A25" s="4" t="s">
        <v>27</v>
      </c>
      <c r="B25" s="4"/>
      <c r="C25" s="5"/>
      <c r="D25" s="5"/>
    </row>
    <row r="26" customFormat="false" ht="13.8" hidden="false" customHeight="true" outlineLevel="0" collapsed="false">
      <c r="A26" s="4" t="s">
        <v>28</v>
      </c>
      <c r="B26" s="4"/>
      <c r="C26" s="5" t="n">
        <v>47</v>
      </c>
      <c r="D26" s="5" t="n">
        <v>345</v>
      </c>
    </row>
    <row r="27" customFormat="false" ht="13.8" hidden="false" customHeight="true" outlineLevel="0" collapsed="false">
      <c r="A27" s="4" t="s">
        <v>29</v>
      </c>
      <c r="B27" s="4"/>
      <c r="C27" s="5" t="n">
        <f aca="false">C16+C18+C23+C26</f>
        <v>7853</v>
      </c>
      <c r="D27" s="5" t="n">
        <f aca="false">D18+D21+D16</f>
        <v>8094</v>
      </c>
    </row>
    <row r="28" customFormat="false" ht="13.8" hidden="false" customHeight="true" outlineLevel="0" collapsed="false">
      <c r="A28" s="4" t="s">
        <v>30</v>
      </c>
      <c r="B28" s="4"/>
      <c r="C28" s="4"/>
      <c r="D28" s="4"/>
    </row>
    <row r="29" customFormat="false" ht="20.8" hidden="false" customHeight="true" outlineLevel="0" collapsed="false">
      <c r="A29" s="4" t="s">
        <v>31</v>
      </c>
      <c r="B29" s="4"/>
      <c r="C29" s="5"/>
      <c r="D29" s="5" t="n">
        <v>16</v>
      </c>
    </row>
    <row r="30" customFormat="false" ht="13.8" hidden="false" customHeight="true" outlineLevel="0" collapsed="false">
      <c r="A30" s="4" t="s">
        <v>32</v>
      </c>
      <c r="B30" s="4"/>
      <c r="C30" s="5"/>
      <c r="D30" s="5" t="n">
        <v>282</v>
      </c>
    </row>
    <row r="31" customFormat="false" ht="13.8" hidden="false" customHeight="true" outlineLevel="0" collapsed="false">
      <c r="A31" s="4" t="s">
        <v>33</v>
      </c>
      <c r="B31" s="4"/>
      <c r="C31" s="5" t="n">
        <v>480</v>
      </c>
      <c r="D31" s="5" t="n">
        <v>254</v>
      </c>
    </row>
    <row r="32" customFormat="false" ht="13.8" hidden="false" customHeight="true" outlineLevel="0" collapsed="false">
      <c r="A32" s="4" t="s">
        <v>34</v>
      </c>
      <c r="B32" s="4"/>
      <c r="C32" s="5" t="n">
        <v>6</v>
      </c>
      <c r="D32" s="5" t="n">
        <v>1</v>
      </c>
    </row>
    <row r="33" customFormat="false" ht="13.8" hidden="false" customHeight="true" outlineLevel="0" collapsed="false">
      <c r="A33" s="4" t="s">
        <v>35</v>
      </c>
      <c r="B33" s="4"/>
      <c r="C33" s="5" t="n">
        <v>4</v>
      </c>
      <c r="D33" s="5" t="n">
        <v>2</v>
      </c>
    </row>
    <row r="34" customFormat="false" ht="13.8" hidden="false" customHeight="true" outlineLevel="0" collapsed="false">
      <c r="A34" s="4" t="s">
        <v>36</v>
      </c>
      <c r="B34" s="4"/>
      <c r="C34" s="5" t="n">
        <v>430</v>
      </c>
      <c r="D34" s="5" t="n">
        <v>1375</v>
      </c>
    </row>
    <row r="35" customFormat="false" ht="13.8" hidden="false" customHeight="true" outlineLevel="0" collapsed="false">
      <c r="A35" s="4" t="s">
        <v>37</v>
      </c>
      <c r="B35" s="4"/>
      <c r="C35" s="5" t="n">
        <v>402</v>
      </c>
      <c r="D35" s="5" t="n">
        <v>385</v>
      </c>
    </row>
    <row r="36" customFormat="false" ht="20.8" hidden="false" customHeight="true" outlineLevel="0" collapsed="false">
      <c r="A36" s="4" t="s">
        <v>38</v>
      </c>
      <c r="B36" s="4"/>
      <c r="C36" s="5" t="n">
        <f aca="false">C30-C31-C34+C29</f>
        <v>-910</v>
      </c>
      <c r="D36" s="5" t="n">
        <f aca="false">D30-D31-D34+D29</f>
        <v>-1331</v>
      </c>
    </row>
    <row r="37" customFormat="false" ht="13.8" hidden="false" customHeight="true" outlineLevel="0" collapsed="false">
      <c r="A37" s="4" t="s">
        <v>39</v>
      </c>
      <c r="B37" s="4"/>
      <c r="C37" s="5"/>
      <c r="D37" s="5"/>
    </row>
    <row r="38" customFormat="false" ht="13.8" hidden="false" customHeight="true" outlineLevel="0" collapsed="false">
      <c r="A38" s="4" t="s">
        <v>40</v>
      </c>
      <c r="B38" s="4"/>
      <c r="C38" s="4"/>
      <c r="D38" s="4"/>
    </row>
    <row r="39" customFormat="false" ht="13.8" hidden="false" customHeight="true" outlineLevel="0" collapsed="false">
      <c r="A39" s="4" t="s">
        <v>41</v>
      </c>
      <c r="B39" s="4"/>
      <c r="C39" s="5"/>
      <c r="D39" s="5"/>
    </row>
    <row r="40" customFormat="false" ht="13.8" hidden="false" customHeight="true" outlineLevel="0" collapsed="false">
      <c r="A40" s="4" t="s">
        <v>42</v>
      </c>
      <c r="B40" s="4"/>
      <c r="C40" s="5" t="n">
        <v>-98</v>
      </c>
      <c r="D40" s="5" t="n">
        <v>-104</v>
      </c>
    </row>
    <row r="41" customFormat="false" ht="13.8" hidden="false" customHeight="true" outlineLevel="0" collapsed="false">
      <c r="A41" s="4" t="s">
        <v>43</v>
      </c>
      <c r="B41" s="4"/>
      <c r="C41" s="5" t="n">
        <v>-256</v>
      </c>
      <c r="D41" s="5" t="n">
        <v>90</v>
      </c>
    </row>
    <row r="42" customFormat="false" ht="20.8" hidden="false" customHeight="true" outlineLevel="0" collapsed="false">
      <c r="A42" s="4" t="s">
        <v>44</v>
      </c>
      <c r="B42" s="4"/>
      <c r="C42" s="5" t="n">
        <f aca="false">C40+C41</f>
        <v>-354</v>
      </c>
      <c r="D42" s="5" t="n">
        <f aca="false">SUM(D39:D41)</f>
        <v>-14</v>
      </c>
    </row>
    <row r="43" customFormat="false" ht="20.8" hidden="false" customHeight="true" outlineLevel="0" collapsed="false">
      <c r="A43" s="4" t="s">
        <v>45</v>
      </c>
      <c r="B43" s="4"/>
      <c r="C43" s="5"/>
      <c r="D43" s="5"/>
    </row>
    <row r="44" customFormat="false" ht="13.8" hidden="false" customHeight="true" outlineLevel="0" collapsed="false">
      <c r="A44" s="4" t="s">
        <v>46</v>
      </c>
      <c r="B44" s="4"/>
      <c r="C44" s="5"/>
      <c r="D44" s="5"/>
    </row>
    <row r="45" customFormat="false" ht="13.8" hidden="false" customHeight="true" outlineLevel="0" collapsed="false">
      <c r="A45" s="4" t="s">
        <v>47</v>
      </c>
      <c r="B45" s="4"/>
      <c r="C45" s="5" t="n">
        <v>56</v>
      </c>
      <c r="D45" s="5" t="n">
        <v>-56</v>
      </c>
    </row>
    <row r="46" customFormat="false" ht="20.8" hidden="false" customHeight="true" outlineLevel="0" collapsed="false">
      <c r="A46" s="4" t="s">
        <v>48</v>
      </c>
      <c r="B46" s="4"/>
      <c r="C46" s="5"/>
      <c r="D46" s="5"/>
    </row>
    <row r="47" customFormat="false" ht="13.8" hidden="false" customHeight="true" outlineLevel="0" collapsed="false">
      <c r="A47" s="4" t="s">
        <v>49</v>
      </c>
      <c r="B47" s="4"/>
      <c r="C47" s="5" t="n">
        <f aca="false">C46+C45+C42</f>
        <v>-298</v>
      </c>
      <c r="D47" s="5" t="n">
        <v>-70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27.99"/>
    <col collapsed="false" customWidth="true" hidden="false" outlineLevel="0" max="3" min="3" style="0" width="17.13"/>
    <col collapsed="false" customWidth="true" hidden="false" outlineLevel="0" max="4" min="4" style="0" width="19.31"/>
  </cols>
  <sheetData>
    <row r="1" customFormat="false" ht="15" hidden="false" customHeight="true" outlineLevel="0" collapsed="false">
      <c r="A1" s="4" t="s">
        <v>0</v>
      </c>
      <c r="B1" s="4"/>
      <c r="C1" s="4"/>
      <c r="D1" s="5"/>
    </row>
    <row r="2" customFormat="false" ht="15" hidden="false" customHeight="true" outlineLevel="0" collapsed="false">
      <c r="A2" s="2" t="s">
        <v>1</v>
      </c>
      <c r="B2" s="2"/>
      <c r="C2" s="2"/>
      <c r="D2" s="2"/>
    </row>
    <row r="3" customFormat="false" ht="15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5" hidden="false" customHeight="true" outlineLevel="0" collapsed="false">
      <c r="A4" s="4" t="s">
        <v>53</v>
      </c>
      <c r="B4" s="4"/>
      <c r="C4" s="4" t="n">
        <v>2019</v>
      </c>
      <c r="D4" s="4"/>
    </row>
    <row r="5" customFormat="false" ht="15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5" hidden="false" customHeight="true" outlineLevel="0" collapsed="false">
      <c r="A6" s="3" t="s">
        <v>8</v>
      </c>
      <c r="B6" s="3"/>
      <c r="C6" s="3"/>
      <c r="D6" s="3"/>
    </row>
    <row r="7" customFormat="false" ht="15" hidden="false" customHeight="true" outlineLevel="0" collapsed="false">
      <c r="A7" s="2" t="s">
        <v>9</v>
      </c>
      <c r="B7" s="2"/>
      <c r="C7" s="2"/>
      <c r="D7" s="2"/>
    </row>
    <row r="8" customFormat="false" ht="15" hidden="false" customHeight="true" outlineLevel="0" collapsed="false">
      <c r="A8" s="4" t="s">
        <v>10</v>
      </c>
      <c r="B8" s="4"/>
      <c r="C8" s="5" t="n">
        <v>2635</v>
      </c>
      <c r="D8" s="5" t="n">
        <v>3287</v>
      </c>
    </row>
    <row r="9" customFormat="false" ht="15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5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5" hidden="false" customHeight="true" outlineLevel="0" collapsed="false">
      <c r="A11" s="4" t="s">
        <v>13</v>
      </c>
      <c r="B11" s="4"/>
      <c r="C11" s="5" t="n">
        <v>-4207</v>
      </c>
      <c r="D11" s="5" t="n">
        <v>-3555</v>
      </c>
    </row>
    <row r="12" customFormat="false" ht="15" hidden="false" customHeight="true" outlineLevel="0" collapsed="false">
      <c r="A12" s="4" t="s">
        <v>14</v>
      </c>
      <c r="B12" s="4"/>
      <c r="C12" s="5"/>
      <c r="D12" s="5"/>
    </row>
    <row r="13" customFormat="false" ht="15" hidden="false" customHeight="true" outlineLevel="0" collapsed="false">
      <c r="A13" s="4" t="s">
        <v>15</v>
      </c>
      <c r="B13" s="4"/>
      <c r="C13" s="5"/>
      <c r="D13" s="5"/>
    </row>
    <row r="14" customFormat="false" ht="15" hidden="false" customHeight="true" outlineLevel="0" collapsed="false">
      <c r="A14" s="4" t="s">
        <v>16</v>
      </c>
      <c r="B14" s="4"/>
      <c r="C14" s="5" t="n">
        <v>6265</v>
      </c>
      <c r="D14" s="5" t="n">
        <v>6074</v>
      </c>
    </row>
    <row r="15" customFormat="false" ht="15" hidden="false" customHeight="true" outlineLevel="0" collapsed="false">
      <c r="A15" s="4" t="s">
        <v>17</v>
      </c>
      <c r="B15" s="4"/>
      <c r="C15" s="5"/>
      <c r="D15" s="5"/>
    </row>
    <row r="16" customFormat="false" ht="15" hidden="false" customHeight="true" outlineLevel="0" collapsed="false">
      <c r="A16" s="4" t="s">
        <v>18</v>
      </c>
      <c r="B16" s="4"/>
      <c r="C16" s="5"/>
      <c r="D16" s="5" t="n">
        <v>18</v>
      </c>
    </row>
    <row r="17" customFormat="false" ht="15" hidden="false" customHeight="true" outlineLevel="0" collapsed="false">
      <c r="A17" s="4" t="s">
        <v>19</v>
      </c>
      <c r="B17" s="4"/>
      <c r="C17" s="5"/>
      <c r="D17" s="5"/>
    </row>
    <row r="18" customFormat="false" ht="15" hidden="false" customHeight="true" outlineLevel="0" collapsed="false">
      <c r="A18" s="4" t="s">
        <v>20</v>
      </c>
      <c r="B18" s="4"/>
      <c r="C18" s="5" t="n">
        <v>7636</v>
      </c>
      <c r="D18" s="5" t="n">
        <v>8214</v>
      </c>
    </row>
    <row r="19" customFormat="false" ht="15" hidden="false" customHeight="true" outlineLevel="0" collapsed="false">
      <c r="A19" s="4" t="s">
        <v>21</v>
      </c>
      <c r="B19" s="4"/>
      <c r="C19" s="5"/>
      <c r="D19" s="5"/>
    </row>
    <row r="20" customFormat="false" ht="15" hidden="false" customHeight="true" outlineLevel="0" collapsed="false">
      <c r="A20" s="4" t="s">
        <v>22</v>
      </c>
      <c r="B20" s="4"/>
      <c r="C20" s="5"/>
      <c r="D20" s="5"/>
    </row>
    <row r="21" customFormat="false" ht="15" hidden="false" customHeight="true" outlineLevel="0" collapsed="false">
      <c r="A21" s="4" t="s">
        <v>23</v>
      </c>
      <c r="B21" s="4"/>
      <c r="C21" s="5" t="n">
        <v>1264</v>
      </c>
      <c r="D21" s="5" t="n">
        <v>1129</v>
      </c>
    </row>
    <row r="22" customFormat="false" ht="15" hidden="false" customHeight="true" outlineLevel="0" collapsed="false">
      <c r="A22" s="4" t="s">
        <v>24</v>
      </c>
      <c r="B22" s="4"/>
      <c r="C22" s="5"/>
      <c r="D22" s="5"/>
    </row>
    <row r="23" customFormat="false" ht="15" hidden="false" customHeight="true" outlineLevel="0" collapsed="false">
      <c r="A23" s="4" t="s">
        <v>25</v>
      </c>
      <c r="B23" s="4"/>
      <c r="C23" s="5" t="n">
        <v>849</v>
      </c>
      <c r="D23" s="5" t="n">
        <v>888</v>
      </c>
    </row>
    <row r="24" customFormat="false" ht="15" hidden="false" customHeight="true" outlineLevel="0" collapsed="false">
      <c r="A24" s="4" t="s">
        <v>26</v>
      </c>
      <c r="B24" s="4"/>
      <c r="C24" s="5"/>
      <c r="D24" s="5"/>
    </row>
    <row r="25" customFormat="false" ht="15" hidden="false" customHeight="true" outlineLevel="0" collapsed="false">
      <c r="A25" s="4" t="s">
        <v>27</v>
      </c>
      <c r="B25" s="4"/>
      <c r="C25" s="5"/>
      <c r="D25" s="5"/>
    </row>
    <row r="26" customFormat="false" ht="15" hidden="false" customHeight="true" outlineLevel="0" collapsed="false">
      <c r="A26" s="4" t="s">
        <v>28</v>
      </c>
      <c r="B26" s="4"/>
      <c r="C26" s="5" t="n">
        <v>415</v>
      </c>
      <c r="D26" s="5" t="n">
        <v>241</v>
      </c>
    </row>
    <row r="27" customFormat="false" ht="15" hidden="false" customHeight="true" outlineLevel="0" collapsed="false">
      <c r="A27" s="4" t="s">
        <v>29</v>
      </c>
      <c r="B27" s="4"/>
      <c r="C27" s="5" t="n">
        <v>8900</v>
      </c>
      <c r="D27" s="5" t="n">
        <v>9361</v>
      </c>
    </row>
    <row r="28" customFormat="false" ht="15" hidden="false" customHeight="true" outlineLevel="0" collapsed="false">
      <c r="A28" s="4" t="s">
        <v>30</v>
      </c>
      <c r="B28" s="4"/>
      <c r="C28" s="4"/>
      <c r="D28" s="4"/>
    </row>
    <row r="29" customFormat="false" ht="15" hidden="false" customHeight="true" outlineLevel="0" collapsed="false">
      <c r="A29" s="4" t="s">
        <v>31</v>
      </c>
      <c r="B29" s="4"/>
      <c r="C29" s="5" t="n">
        <v>18</v>
      </c>
      <c r="D29" s="5"/>
    </row>
    <row r="30" customFormat="false" ht="15" hidden="false" customHeight="true" outlineLevel="0" collapsed="false">
      <c r="A30" s="4" t="s">
        <v>32</v>
      </c>
      <c r="B30" s="4"/>
      <c r="C30" s="5" t="n">
        <v>473</v>
      </c>
      <c r="D30" s="5" t="n">
        <v>326</v>
      </c>
    </row>
    <row r="31" customFormat="false" ht="15" hidden="false" customHeight="true" outlineLevel="0" collapsed="false">
      <c r="A31" s="4" t="s">
        <v>33</v>
      </c>
      <c r="B31" s="4"/>
      <c r="C31" s="5" t="n">
        <v>353</v>
      </c>
      <c r="D31" s="5" t="n">
        <v>344</v>
      </c>
    </row>
    <row r="32" customFormat="false" ht="15" hidden="false" customHeight="true" outlineLevel="0" collapsed="false">
      <c r="A32" s="4" t="s">
        <v>34</v>
      </c>
      <c r="B32" s="4"/>
      <c r="C32" s="5"/>
      <c r="D32" s="5" t="n">
        <v>4</v>
      </c>
    </row>
    <row r="33" customFormat="false" ht="15" hidden="false" customHeight="true" outlineLevel="0" collapsed="false">
      <c r="A33" s="4" t="s">
        <v>35</v>
      </c>
      <c r="B33" s="4"/>
      <c r="C33" s="5" t="n">
        <v>3</v>
      </c>
      <c r="D33" s="5" t="n">
        <v>5</v>
      </c>
    </row>
    <row r="34" customFormat="false" ht="15" hidden="false" customHeight="true" outlineLevel="0" collapsed="false">
      <c r="A34" s="4" t="s">
        <v>36</v>
      </c>
      <c r="B34" s="4"/>
      <c r="C34" s="5" t="n">
        <v>790</v>
      </c>
      <c r="D34" s="5" t="n">
        <v>1107</v>
      </c>
    </row>
    <row r="35" customFormat="false" ht="15" hidden="false" customHeight="true" outlineLevel="0" collapsed="false">
      <c r="A35" s="4" t="s">
        <v>37</v>
      </c>
      <c r="B35" s="4"/>
      <c r="C35" s="5" t="n">
        <v>365</v>
      </c>
      <c r="D35" s="5" t="n">
        <v>367</v>
      </c>
    </row>
    <row r="36" customFormat="false" ht="15" hidden="false" customHeight="true" outlineLevel="0" collapsed="false">
      <c r="A36" s="4" t="s">
        <v>38</v>
      </c>
      <c r="B36" s="4"/>
      <c r="C36" s="5" t="n">
        <v>-652</v>
      </c>
      <c r="D36" s="5" t="n">
        <v>-1125</v>
      </c>
    </row>
    <row r="37" customFormat="false" ht="15" hidden="false" customHeight="true" outlineLevel="0" collapsed="false">
      <c r="A37" s="4" t="s">
        <v>39</v>
      </c>
      <c r="B37" s="4"/>
      <c r="C37" s="5"/>
      <c r="D37" s="5"/>
    </row>
    <row r="38" customFormat="false" ht="15" hidden="false" customHeight="true" outlineLevel="0" collapsed="false">
      <c r="A38" s="4" t="s">
        <v>40</v>
      </c>
      <c r="B38" s="4"/>
      <c r="C38" s="4"/>
      <c r="D38" s="4"/>
    </row>
    <row r="39" customFormat="false" ht="15" hidden="false" customHeight="true" outlineLevel="0" collapsed="false">
      <c r="A39" s="4" t="s">
        <v>41</v>
      </c>
      <c r="B39" s="4"/>
      <c r="C39" s="5" t="n">
        <v>18</v>
      </c>
      <c r="D39" s="5"/>
    </row>
    <row r="40" customFormat="false" ht="15" hidden="false" customHeight="true" outlineLevel="0" collapsed="false">
      <c r="A40" s="4" t="s">
        <v>42</v>
      </c>
      <c r="B40" s="4"/>
      <c r="C40" s="5" t="n">
        <v>-61</v>
      </c>
      <c r="D40" s="5" t="n">
        <v>-38</v>
      </c>
    </row>
    <row r="41" customFormat="false" ht="15" hidden="false" customHeight="true" outlineLevel="0" collapsed="false">
      <c r="A41" s="4" t="s">
        <v>43</v>
      </c>
      <c r="B41" s="4"/>
      <c r="C41" s="5" t="n">
        <v>217</v>
      </c>
      <c r="D41" s="5" t="n">
        <v>-111</v>
      </c>
    </row>
    <row r="42" customFormat="false" ht="15" hidden="false" customHeight="true" outlineLevel="0" collapsed="false">
      <c r="A42" s="4" t="s">
        <v>44</v>
      </c>
      <c r="B42" s="4"/>
      <c r="C42" s="5" t="n">
        <v>174</v>
      </c>
      <c r="D42" s="5" t="n">
        <v>-149</v>
      </c>
    </row>
    <row r="43" customFormat="false" ht="15" hidden="false" customHeight="true" outlineLevel="0" collapsed="false">
      <c r="A43" s="4" t="s">
        <v>45</v>
      </c>
      <c r="B43" s="4"/>
      <c r="C43" s="5"/>
      <c r="D43" s="5"/>
    </row>
    <row r="44" customFormat="false" ht="15" hidden="false" customHeight="true" outlineLevel="0" collapsed="false">
      <c r="A44" s="4" t="s">
        <v>46</v>
      </c>
      <c r="B44" s="4"/>
      <c r="C44" s="5"/>
      <c r="D44" s="5"/>
    </row>
    <row r="45" customFormat="false" ht="15" hidden="false" customHeight="true" outlineLevel="0" collapsed="false">
      <c r="A45" s="4" t="s">
        <v>47</v>
      </c>
      <c r="B45" s="4"/>
      <c r="C45" s="5"/>
      <c r="D45" s="5"/>
    </row>
    <row r="46" customFormat="false" ht="15" hidden="false" customHeight="true" outlineLevel="0" collapsed="false">
      <c r="A46" s="4" t="s">
        <v>48</v>
      </c>
      <c r="B46" s="4"/>
      <c r="C46" s="5"/>
      <c r="D46" s="5"/>
    </row>
    <row r="47" customFormat="false" ht="15" hidden="false" customHeight="true" outlineLevel="0" collapsed="false">
      <c r="A47" s="4" t="s">
        <v>49</v>
      </c>
      <c r="B47" s="4"/>
      <c r="C47" s="5" t="n">
        <v>174</v>
      </c>
      <c r="D47" s="5" t="n">
        <v>-149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1" activeCellId="0" sqref="A1"/>
    </sheetView>
  </sheetViews>
  <sheetFormatPr defaultColWidth="11.66015625" defaultRowHeight="12.8" zeroHeight="false" outlineLevelRow="0" outlineLevelCol="0"/>
  <cols>
    <col collapsed="false" customWidth="true" hidden="false" outlineLevel="0" max="2" min="2" style="0" width="25.66"/>
    <col collapsed="false" customWidth="true" hidden="false" outlineLevel="0" max="3" min="3" style="0" width="16.57"/>
    <col collapsed="false" customWidth="true" hidden="false" outlineLevel="0" max="4" min="4" style="0" width="17.21"/>
  </cols>
  <sheetData>
    <row r="1" customFormat="false" ht="13.8" hidden="false" customHeight="true" outlineLevel="0" collapsed="false">
      <c r="A1" s="1" t="s">
        <v>0</v>
      </c>
      <c r="B1" s="1"/>
      <c r="C1" s="1"/>
      <c r="D1" s="1" t="n">
        <v>175050274</v>
      </c>
    </row>
    <row r="2" customFormat="false" ht="13.8" hidden="false" customHeight="true" outlineLevel="0" collapsed="false">
      <c r="A2" s="2" t="s">
        <v>1</v>
      </c>
      <c r="B2" s="2"/>
      <c r="C2" s="2"/>
      <c r="D2" s="2"/>
    </row>
    <row r="3" customFormat="false" ht="13.8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3.8" hidden="false" customHeight="true" outlineLevel="0" collapsed="false">
      <c r="A4" s="1" t="s">
        <v>50</v>
      </c>
      <c r="B4" s="1"/>
      <c r="C4" s="4" t="n">
        <v>2021</v>
      </c>
      <c r="D4" s="4"/>
    </row>
    <row r="5" customFormat="false" ht="20.45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3.8" hidden="false" customHeight="true" outlineLevel="0" collapsed="false">
      <c r="A6" s="3" t="s">
        <v>8</v>
      </c>
      <c r="B6" s="3"/>
      <c r="C6" s="3"/>
      <c r="D6" s="3"/>
    </row>
    <row r="7" customFormat="false" ht="13.8" hidden="false" customHeight="true" outlineLevel="0" collapsed="false">
      <c r="A7" s="2" t="s">
        <v>9</v>
      </c>
      <c r="B7" s="2"/>
      <c r="C7" s="2"/>
      <c r="D7" s="2"/>
    </row>
    <row r="8" customFormat="false" ht="13.8" hidden="false" customHeight="true" outlineLevel="0" collapsed="false">
      <c r="A8" s="4" t="s">
        <v>10</v>
      </c>
      <c r="B8" s="4"/>
      <c r="C8" s="5" t="n">
        <f aca="false">C9+C10+C11</f>
        <v>803</v>
      </c>
      <c r="D8" s="5" t="n">
        <f aca="false">D9+D10+D11</f>
        <v>1304</v>
      </c>
    </row>
    <row r="9" customFormat="false" ht="13.8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3.8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3.8" hidden="false" customHeight="true" outlineLevel="0" collapsed="false">
      <c r="A11" s="4" t="s">
        <v>13</v>
      </c>
      <c r="B11" s="4"/>
      <c r="C11" s="5" t="n">
        <v>-6039</v>
      </c>
      <c r="D11" s="5" t="n">
        <v>-5538</v>
      </c>
    </row>
    <row r="12" customFormat="false" ht="13.8" hidden="false" customHeight="true" outlineLevel="0" collapsed="false">
      <c r="A12" s="4" t="s">
        <v>14</v>
      </c>
      <c r="B12" s="4"/>
      <c r="C12" s="5"/>
      <c r="D12" s="5"/>
    </row>
    <row r="13" customFormat="false" ht="13.8" hidden="false" customHeight="true" outlineLevel="0" collapsed="false">
      <c r="A13" s="4" t="s">
        <v>15</v>
      </c>
      <c r="B13" s="4"/>
      <c r="C13" s="5"/>
      <c r="D13" s="5"/>
    </row>
    <row r="14" customFormat="false" ht="13.8" hidden="false" customHeight="true" outlineLevel="0" collapsed="false">
      <c r="A14" s="4" t="s">
        <v>16</v>
      </c>
      <c r="B14" s="4"/>
      <c r="C14" s="5" t="n">
        <v>7114</v>
      </c>
      <c r="D14" s="5" t="n">
        <v>6790</v>
      </c>
    </row>
    <row r="15" customFormat="false" ht="13.8" hidden="false" customHeight="true" outlineLevel="0" collapsed="false">
      <c r="A15" s="4" t="s">
        <v>17</v>
      </c>
      <c r="B15" s="4"/>
      <c r="C15" s="5"/>
      <c r="D15" s="5"/>
    </row>
    <row r="16" customFormat="false" ht="20.45" hidden="false" customHeight="true" outlineLevel="0" collapsed="false">
      <c r="A16" s="4" t="s">
        <v>18</v>
      </c>
      <c r="B16" s="4"/>
      <c r="C16" s="5" t="n">
        <v>10</v>
      </c>
      <c r="D16" s="5" t="n">
        <v>13</v>
      </c>
    </row>
    <row r="17" customFormat="false" ht="13.8" hidden="false" customHeight="true" outlineLevel="0" collapsed="false">
      <c r="A17" s="4" t="s">
        <v>19</v>
      </c>
      <c r="B17" s="4"/>
      <c r="C17" s="5"/>
      <c r="D17" s="5"/>
    </row>
    <row r="18" customFormat="false" ht="20.45" hidden="false" customHeight="true" outlineLevel="0" collapsed="false">
      <c r="A18" s="4" t="s">
        <v>20</v>
      </c>
      <c r="B18" s="4"/>
      <c r="C18" s="5" t="n">
        <v>6819</v>
      </c>
      <c r="D18" s="5" t="n">
        <v>6819</v>
      </c>
    </row>
    <row r="19" customFormat="false" ht="20.45" hidden="false" customHeight="true" outlineLevel="0" collapsed="false">
      <c r="A19" s="4" t="s">
        <v>21</v>
      </c>
      <c r="B19" s="4"/>
      <c r="C19" s="5"/>
      <c r="D19" s="5"/>
    </row>
    <row r="20" customFormat="false" ht="20.45" hidden="false" customHeight="true" outlineLevel="0" collapsed="false">
      <c r="A20" s="4" t="s">
        <v>22</v>
      </c>
      <c r="B20" s="4"/>
      <c r="C20" s="5"/>
      <c r="D20" s="5"/>
    </row>
    <row r="21" customFormat="false" ht="13.8" hidden="false" customHeight="true" outlineLevel="0" collapsed="false">
      <c r="A21" s="4" t="s">
        <v>23</v>
      </c>
      <c r="B21" s="4"/>
      <c r="C21" s="5" t="n">
        <v>1088</v>
      </c>
      <c r="D21" s="5" t="n">
        <v>1262</v>
      </c>
    </row>
    <row r="22" customFormat="false" ht="13.8" hidden="false" customHeight="true" outlineLevel="0" collapsed="false">
      <c r="A22" s="4" t="s">
        <v>24</v>
      </c>
      <c r="B22" s="4"/>
      <c r="C22" s="5"/>
      <c r="D22" s="5"/>
    </row>
    <row r="23" customFormat="false" ht="20.45" hidden="false" customHeight="true" outlineLevel="0" collapsed="false">
      <c r="A23" s="4" t="s">
        <v>25</v>
      </c>
      <c r="B23" s="4"/>
      <c r="C23" s="5" t="n">
        <v>940</v>
      </c>
      <c r="D23" s="5" t="n">
        <v>917</v>
      </c>
    </row>
    <row r="24" customFormat="false" ht="20.45" hidden="false" customHeight="true" outlineLevel="0" collapsed="false">
      <c r="A24" s="4" t="s">
        <v>26</v>
      </c>
      <c r="B24" s="4"/>
      <c r="C24" s="5"/>
      <c r="D24" s="5"/>
    </row>
    <row r="25" customFormat="false" ht="13.8" hidden="false" customHeight="true" outlineLevel="0" collapsed="false">
      <c r="A25" s="4" t="s">
        <v>27</v>
      </c>
      <c r="B25" s="4"/>
      <c r="C25" s="5"/>
      <c r="D25" s="5"/>
    </row>
    <row r="26" customFormat="false" ht="13.8" hidden="false" customHeight="true" outlineLevel="0" collapsed="false">
      <c r="A26" s="4" t="s">
        <v>28</v>
      </c>
      <c r="B26" s="4"/>
      <c r="C26" s="5" t="n">
        <v>148</v>
      </c>
      <c r="D26" s="5" t="n">
        <v>345</v>
      </c>
    </row>
    <row r="27" customFormat="false" ht="13.8" hidden="false" customHeight="true" outlineLevel="0" collapsed="false">
      <c r="A27" s="4" t="s">
        <v>29</v>
      </c>
      <c r="B27" s="4"/>
      <c r="C27" s="5" t="n">
        <f aca="false">C16+C18+C23+C26</f>
        <v>7917</v>
      </c>
      <c r="D27" s="5" t="n">
        <f aca="false">D18+D21+D16</f>
        <v>8094</v>
      </c>
    </row>
    <row r="28" customFormat="false" ht="13.8" hidden="false" customHeight="true" outlineLevel="0" collapsed="false">
      <c r="A28" s="4" t="s">
        <v>30</v>
      </c>
      <c r="B28" s="4"/>
      <c r="C28" s="4"/>
      <c r="D28" s="4"/>
    </row>
    <row r="29" customFormat="false" ht="13.8" hidden="false" customHeight="true" outlineLevel="0" collapsed="false">
      <c r="A29" s="4" t="s">
        <v>31</v>
      </c>
      <c r="B29" s="4"/>
      <c r="C29" s="5"/>
      <c r="D29" s="5" t="n">
        <v>16</v>
      </c>
    </row>
    <row r="30" customFormat="false" ht="13.8" hidden="false" customHeight="true" outlineLevel="0" collapsed="false">
      <c r="A30" s="4" t="s">
        <v>32</v>
      </c>
      <c r="B30" s="4"/>
      <c r="C30" s="5"/>
      <c r="D30" s="5" t="n">
        <v>128</v>
      </c>
    </row>
    <row r="31" customFormat="false" ht="13.8" hidden="false" customHeight="true" outlineLevel="0" collapsed="false">
      <c r="A31" s="4" t="s">
        <v>33</v>
      </c>
      <c r="B31" s="4"/>
      <c r="C31" s="5" t="n">
        <v>180</v>
      </c>
      <c r="D31" s="5" t="n">
        <v>201</v>
      </c>
    </row>
    <row r="32" customFormat="false" ht="13.8" hidden="false" customHeight="true" outlineLevel="0" collapsed="false">
      <c r="A32" s="4" t="s">
        <v>34</v>
      </c>
      <c r="B32" s="4"/>
      <c r="C32" s="5" t="n">
        <v>4</v>
      </c>
      <c r="D32" s="5" t="n">
        <v>1</v>
      </c>
    </row>
    <row r="33" customFormat="false" ht="13.8" hidden="false" customHeight="true" outlineLevel="0" collapsed="false">
      <c r="A33" s="4" t="s">
        <v>35</v>
      </c>
      <c r="B33" s="4"/>
      <c r="C33" s="5" t="n">
        <v>3</v>
      </c>
      <c r="D33" s="5" t="n">
        <v>1</v>
      </c>
    </row>
    <row r="34" customFormat="false" ht="13.8" hidden="false" customHeight="true" outlineLevel="0" collapsed="false">
      <c r="A34" s="4" t="s">
        <v>36</v>
      </c>
      <c r="B34" s="4"/>
      <c r="C34" s="5" t="n">
        <v>321</v>
      </c>
      <c r="D34" s="5" t="n">
        <v>440</v>
      </c>
    </row>
    <row r="35" customFormat="false" ht="13.8" hidden="false" customHeight="true" outlineLevel="0" collapsed="false">
      <c r="A35" s="4" t="s">
        <v>37</v>
      </c>
      <c r="B35" s="4"/>
      <c r="C35" s="5" t="n">
        <v>301</v>
      </c>
      <c r="D35" s="5" t="n">
        <v>288</v>
      </c>
    </row>
    <row r="36" customFormat="false" ht="20.45" hidden="false" customHeight="true" outlineLevel="0" collapsed="false">
      <c r="A36" s="4" t="s">
        <v>38</v>
      </c>
      <c r="B36" s="4"/>
      <c r="C36" s="5" t="n">
        <v>-501</v>
      </c>
      <c r="D36" s="5" t="n">
        <f aca="false">D30-D31-D34+D29</f>
        <v>-497</v>
      </c>
    </row>
    <row r="37" customFormat="false" ht="13.8" hidden="false" customHeight="true" outlineLevel="0" collapsed="false">
      <c r="A37" s="4" t="s">
        <v>39</v>
      </c>
      <c r="B37" s="4"/>
      <c r="C37" s="5"/>
      <c r="D37" s="5"/>
    </row>
    <row r="38" customFormat="false" ht="13.8" hidden="false" customHeight="true" outlineLevel="0" collapsed="false">
      <c r="A38" s="4" t="s">
        <v>40</v>
      </c>
      <c r="B38" s="4"/>
      <c r="C38" s="4"/>
      <c r="D38" s="4"/>
    </row>
    <row r="39" customFormat="false" ht="13.8" hidden="false" customHeight="true" outlineLevel="0" collapsed="false">
      <c r="A39" s="4" t="s">
        <v>41</v>
      </c>
      <c r="B39" s="4"/>
      <c r="C39" s="5"/>
      <c r="D39" s="5"/>
    </row>
    <row r="40" customFormat="false" ht="13.8" hidden="false" customHeight="true" outlineLevel="0" collapsed="false">
      <c r="A40" s="4" t="s">
        <v>42</v>
      </c>
      <c r="B40" s="4"/>
      <c r="C40" s="5" t="n">
        <v>-72</v>
      </c>
      <c r="D40" s="5" t="n">
        <v>-86</v>
      </c>
    </row>
    <row r="41" customFormat="false" ht="20.45" hidden="false" customHeight="true" outlineLevel="0" collapsed="false">
      <c r="A41" s="4" t="s">
        <v>43</v>
      </c>
      <c r="B41" s="4"/>
      <c r="C41" s="5" t="n">
        <v>-181</v>
      </c>
      <c r="D41" s="5" t="n">
        <v>-183</v>
      </c>
    </row>
    <row r="42" customFormat="false" ht="20.45" hidden="false" customHeight="true" outlineLevel="0" collapsed="false">
      <c r="A42" s="4" t="s">
        <v>44</v>
      </c>
      <c r="B42" s="4"/>
      <c r="C42" s="5" t="n">
        <f aca="false">C40+C41</f>
        <v>-253</v>
      </c>
      <c r="D42" s="5" t="n">
        <f aca="false">SUM(D39:D41)</f>
        <v>-269</v>
      </c>
    </row>
    <row r="43" customFormat="false" ht="20.45" hidden="false" customHeight="true" outlineLevel="0" collapsed="false">
      <c r="A43" s="4" t="s">
        <v>45</v>
      </c>
      <c r="B43" s="4"/>
      <c r="C43" s="5"/>
      <c r="D43" s="5"/>
    </row>
    <row r="44" customFormat="false" ht="13.8" hidden="false" customHeight="true" outlineLevel="0" collapsed="false">
      <c r="A44" s="4" t="s">
        <v>46</v>
      </c>
      <c r="B44" s="4"/>
      <c r="C44" s="5"/>
      <c r="D44" s="5"/>
    </row>
    <row r="45" customFormat="false" ht="20.45" hidden="false" customHeight="true" outlineLevel="0" collapsed="false">
      <c r="A45" s="4" t="s">
        <v>47</v>
      </c>
      <c r="B45" s="4"/>
      <c r="C45" s="5" t="n">
        <v>56</v>
      </c>
      <c r="D45" s="5" t="n">
        <v>-54</v>
      </c>
    </row>
    <row r="46" customFormat="false" ht="20.45" hidden="false" customHeight="true" outlineLevel="0" collapsed="false">
      <c r="A46" s="4" t="s">
        <v>48</v>
      </c>
      <c r="B46" s="4"/>
      <c r="C46" s="5"/>
      <c r="D46" s="5"/>
    </row>
    <row r="47" customFormat="false" ht="20.45" hidden="false" customHeight="true" outlineLevel="0" collapsed="false">
      <c r="A47" s="4" t="s">
        <v>49</v>
      </c>
      <c r="B47" s="4"/>
      <c r="C47" s="5" t="n">
        <f aca="false">C46+C45+C42</f>
        <v>-197</v>
      </c>
      <c r="D47" s="5" t="n">
        <v>-323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A1" activeCellId="0" sqref="A1"/>
    </sheetView>
  </sheetViews>
  <sheetFormatPr defaultColWidth="11.6875" defaultRowHeight="12.8" zeroHeight="false" outlineLevelRow="0" outlineLevelCol="0"/>
  <cols>
    <col collapsed="false" customWidth="true" hidden="false" outlineLevel="0" max="1" min="1" style="0" width="29.47"/>
    <col collapsed="false" customWidth="true" hidden="false" outlineLevel="0" max="3" min="3" style="0" width="19.85"/>
    <col collapsed="false" customWidth="true" hidden="false" outlineLevel="0" max="4" min="4" style="0" width="28.04"/>
  </cols>
  <sheetData>
    <row r="1" customFormat="false" ht="13.8" hidden="false" customHeight="true" outlineLevel="0" collapsed="false">
      <c r="A1" s="1" t="s">
        <v>0</v>
      </c>
      <c r="B1" s="1"/>
      <c r="C1" s="1"/>
      <c r="D1" s="1" t="n">
        <v>175050274</v>
      </c>
    </row>
    <row r="2" customFormat="false" ht="13.8" hidden="false" customHeight="true" outlineLevel="0" collapsed="false">
      <c r="A2" s="2" t="s">
        <v>1</v>
      </c>
      <c r="B2" s="2"/>
      <c r="C2" s="2"/>
      <c r="D2" s="2"/>
    </row>
    <row r="3" customFormat="false" ht="13.8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3.8" hidden="false" customHeight="true" outlineLevel="0" collapsed="false">
      <c r="A4" s="1" t="s">
        <v>51</v>
      </c>
      <c r="B4" s="1"/>
      <c r="C4" s="4" t="n">
        <v>2021</v>
      </c>
      <c r="D4" s="4"/>
    </row>
    <row r="5" customFormat="false" ht="21.4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3.8" hidden="false" customHeight="true" outlineLevel="0" collapsed="false">
      <c r="A6" s="3" t="s">
        <v>8</v>
      </c>
      <c r="B6" s="3"/>
      <c r="C6" s="3"/>
      <c r="D6" s="3"/>
    </row>
    <row r="7" customFormat="false" ht="13.8" hidden="false" customHeight="true" outlineLevel="0" collapsed="false">
      <c r="A7" s="2" t="s">
        <v>9</v>
      </c>
      <c r="B7" s="2"/>
      <c r="C7" s="2"/>
      <c r="D7" s="2"/>
    </row>
    <row r="8" customFormat="false" ht="13.8" hidden="false" customHeight="true" outlineLevel="0" collapsed="false">
      <c r="A8" s="4" t="s">
        <v>10</v>
      </c>
      <c r="B8" s="4"/>
      <c r="C8" s="5" t="n">
        <f aca="false">C9+C10+C11</f>
        <v>973</v>
      </c>
      <c r="D8" s="5" t="n">
        <f aca="false">D9+D10+D11</f>
        <v>1304</v>
      </c>
    </row>
    <row r="9" customFormat="false" ht="13.8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3.8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3.8" hidden="false" customHeight="true" outlineLevel="0" collapsed="false">
      <c r="A11" s="4" t="s">
        <v>13</v>
      </c>
      <c r="B11" s="4"/>
      <c r="C11" s="5" t="n">
        <v>-5869</v>
      </c>
      <c r="D11" s="5" t="n">
        <v>-5538</v>
      </c>
    </row>
    <row r="12" customFormat="false" ht="13.8" hidden="false" customHeight="true" outlineLevel="0" collapsed="false">
      <c r="A12" s="4" t="s">
        <v>14</v>
      </c>
      <c r="B12" s="4"/>
      <c r="C12" s="5"/>
      <c r="D12" s="5"/>
    </row>
    <row r="13" customFormat="false" ht="13.8" hidden="false" customHeight="true" outlineLevel="0" collapsed="false">
      <c r="A13" s="4" t="s">
        <v>15</v>
      </c>
      <c r="B13" s="4"/>
      <c r="C13" s="5"/>
      <c r="D13" s="5"/>
    </row>
    <row r="14" customFormat="false" ht="13.8" hidden="false" customHeight="true" outlineLevel="0" collapsed="false">
      <c r="A14" s="4" t="s">
        <v>16</v>
      </c>
      <c r="B14" s="4"/>
      <c r="C14" s="5" t="n">
        <v>7004</v>
      </c>
      <c r="D14" s="5" t="n">
        <v>6790</v>
      </c>
    </row>
    <row r="15" customFormat="false" ht="13.8" hidden="false" customHeight="true" outlineLevel="0" collapsed="false">
      <c r="A15" s="4" t="s">
        <v>17</v>
      </c>
      <c r="B15" s="4"/>
      <c r="C15" s="5"/>
      <c r="D15" s="5"/>
    </row>
    <row r="16" customFormat="false" ht="21.4" hidden="false" customHeight="true" outlineLevel="0" collapsed="false">
      <c r="A16" s="4" t="s">
        <v>18</v>
      </c>
      <c r="B16" s="4"/>
      <c r="C16" s="5" t="n">
        <v>11</v>
      </c>
      <c r="D16" s="5" t="n">
        <v>13</v>
      </c>
    </row>
    <row r="17" customFormat="false" ht="13.8" hidden="false" customHeight="true" outlineLevel="0" collapsed="false">
      <c r="A17" s="4" t="s">
        <v>19</v>
      </c>
      <c r="B17" s="4"/>
      <c r="C17" s="5"/>
      <c r="D17" s="5"/>
    </row>
    <row r="18" customFormat="false" ht="21.4" hidden="false" customHeight="true" outlineLevel="0" collapsed="false">
      <c r="A18" s="4" t="s">
        <v>20</v>
      </c>
      <c r="B18" s="4"/>
      <c r="C18" s="5" t="n">
        <v>6830</v>
      </c>
      <c r="D18" s="5" t="n">
        <v>6832</v>
      </c>
    </row>
    <row r="19" customFormat="false" ht="21.4" hidden="false" customHeight="true" outlineLevel="0" collapsed="false">
      <c r="A19" s="4" t="s">
        <v>21</v>
      </c>
      <c r="B19" s="4"/>
      <c r="C19" s="5"/>
      <c r="D19" s="5"/>
    </row>
    <row r="20" customFormat="false" ht="21.4" hidden="false" customHeight="true" outlineLevel="0" collapsed="false">
      <c r="A20" s="4" t="s">
        <v>22</v>
      </c>
      <c r="B20" s="4"/>
      <c r="C20" s="5"/>
      <c r="D20" s="5"/>
    </row>
    <row r="21" customFormat="false" ht="13.8" hidden="false" customHeight="true" outlineLevel="0" collapsed="false">
      <c r="A21" s="4" t="s">
        <v>23</v>
      </c>
      <c r="B21" s="4"/>
      <c r="C21" s="5" t="n">
        <v>1147</v>
      </c>
      <c r="D21" s="5" t="n">
        <v>1262</v>
      </c>
    </row>
    <row r="22" customFormat="false" ht="13.8" hidden="false" customHeight="true" outlineLevel="0" collapsed="false">
      <c r="A22" s="4" t="s">
        <v>24</v>
      </c>
      <c r="B22" s="4"/>
      <c r="C22" s="5"/>
      <c r="D22" s="5"/>
    </row>
    <row r="23" customFormat="false" ht="21.4" hidden="false" customHeight="true" outlineLevel="0" collapsed="false">
      <c r="A23" s="4" t="s">
        <v>25</v>
      </c>
      <c r="B23" s="4"/>
      <c r="C23" s="5" t="n">
        <v>884</v>
      </c>
      <c r="D23" s="5" t="n">
        <v>917</v>
      </c>
    </row>
    <row r="24" customFormat="false" ht="21.4" hidden="false" customHeight="true" outlineLevel="0" collapsed="false">
      <c r="A24" s="4" t="s">
        <v>26</v>
      </c>
      <c r="B24" s="4"/>
      <c r="C24" s="5"/>
      <c r="D24" s="5"/>
    </row>
    <row r="25" customFormat="false" ht="13.8" hidden="false" customHeight="true" outlineLevel="0" collapsed="false">
      <c r="A25" s="4" t="s">
        <v>27</v>
      </c>
      <c r="B25" s="4"/>
      <c r="C25" s="5"/>
      <c r="D25" s="5"/>
    </row>
    <row r="26" customFormat="false" ht="13.8" hidden="false" customHeight="true" outlineLevel="0" collapsed="false">
      <c r="A26" s="4" t="s">
        <v>28</v>
      </c>
      <c r="B26" s="4"/>
      <c r="C26" s="5" t="n">
        <v>263</v>
      </c>
      <c r="D26" s="5" t="n">
        <v>345</v>
      </c>
    </row>
    <row r="27" customFormat="false" ht="13.8" hidden="false" customHeight="true" outlineLevel="0" collapsed="false">
      <c r="A27" s="4" t="s">
        <v>29</v>
      </c>
      <c r="B27" s="4"/>
      <c r="C27" s="5" t="n">
        <f aca="false">C18+C21</f>
        <v>7977</v>
      </c>
      <c r="D27" s="5" t="n">
        <f aca="false">D18+D21</f>
        <v>8094</v>
      </c>
    </row>
    <row r="28" customFormat="false" ht="13.8" hidden="false" customHeight="true" outlineLevel="0" collapsed="false">
      <c r="A28" s="4" t="s">
        <v>30</v>
      </c>
      <c r="B28" s="4"/>
      <c r="C28" s="4"/>
      <c r="D28" s="4"/>
    </row>
    <row r="29" customFormat="false" ht="21.4" hidden="false" customHeight="true" outlineLevel="0" collapsed="false">
      <c r="A29" s="4" t="s">
        <v>31</v>
      </c>
      <c r="B29" s="4"/>
      <c r="C29" s="5"/>
      <c r="D29" s="5"/>
    </row>
    <row r="30" customFormat="false" ht="13.8" hidden="false" customHeight="true" outlineLevel="0" collapsed="false">
      <c r="A30" s="4" t="s">
        <v>32</v>
      </c>
      <c r="B30" s="4"/>
      <c r="C30" s="5"/>
      <c r="D30" s="5" t="n">
        <v>128</v>
      </c>
    </row>
    <row r="31" customFormat="false" ht="13.8" hidden="false" customHeight="true" outlineLevel="0" collapsed="false">
      <c r="A31" s="4" t="s">
        <v>33</v>
      </c>
      <c r="B31" s="4"/>
      <c r="C31" s="5" t="n">
        <v>118</v>
      </c>
      <c r="D31" s="5" t="n">
        <v>132</v>
      </c>
    </row>
    <row r="32" customFormat="false" ht="13.8" hidden="false" customHeight="true" outlineLevel="0" collapsed="false">
      <c r="A32" s="4" t="s">
        <v>34</v>
      </c>
      <c r="B32" s="4"/>
      <c r="C32" s="5" t="n">
        <v>3</v>
      </c>
      <c r="D32" s="5"/>
    </row>
    <row r="33" customFormat="false" ht="13.8" hidden="false" customHeight="true" outlineLevel="0" collapsed="false">
      <c r="A33" s="4" t="s">
        <v>35</v>
      </c>
      <c r="B33" s="4"/>
      <c r="C33" s="5" t="n">
        <v>2</v>
      </c>
      <c r="D33" s="5"/>
    </row>
    <row r="34" customFormat="false" ht="13.8" hidden="false" customHeight="true" outlineLevel="0" collapsed="false">
      <c r="A34" s="4" t="s">
        <v>36</v>
      </c>
      <c r="B34" s="4"/>
      <c r="C34" s="5" t="n">
        <v>213</v>
      </c>
      <c r="D34" s="5" t="n">
        <v>321</v>
      </c>
    </row>
    <row r="35" customFormat="false" ht="13.8" hidden="false" customHeight="true" outlineLevel="0" collapsed="false">
      <c r="A35" s="4" t="s">
        <v>37</v>
      </c>
      <c r="B35" s="4"/>
      <c r="C35" s="5" t="n">
        <v>197</v>
      </c>
      <c r="D35" s="5" t="n">
        <v>189</v>
      </c>
    </row>
    <row r="36" customFormat="false" ht="13.8" hidden="false" customHeight="true" outlineLevel="0" collapsed="false">
      <c r="A36" s="4" t="s">
        <v>38</v>
      </c>
      <c r="B36" s="4"/>
      <c r="C36" s="5" t="n">
        <v>-331</v>
      </c>
      <c r="D36" s="5" t="n">
        <f aca="false">D30-D31-D34</f>
        <v>-325</v>
      </c>
    </row>
    <row r="37" customFormat="false" ht="13.8" hidden="false" customHeight="true" outlineLevel="0" collapsed="false">
      <c r="A37" s="4" t="s">
        <v>39</v>
      </c>
      <c r="B37" s="4"/>
      <c r="C37" s="5"/>
      <c r="D37" s="5"/>
    </row>
    <row r="38" customFormat="false" ht="13.8" hidden="false" customHeight="true" outlineLevel="0" collapsed="false">
      <c r="A38" s="4" t="s">
        <v>40</v>
      </c>
      <c r="B38" s="4"/>
      <c r="C38" s="4"/>
      <c r="D38" s="4"/>
    </row>
    <row r="39" customFormat="false" ht="13.8" hidden="false" customHeight="true" outlineLevel="0" collapsed="false">
      <c r="A39" s="4" t="s">
        <v>41</v>
      </c>
      <c r="B39" s="4"/>
      <c r="C39" s="5"/>
      <c r="D39" s="5"/>
    </row>
    <row r="40" customFormat="false" ht="13.8" hidden="false" customHeight="true" outlineLevel="0" collapsed="false">
      <c r="A40" s="4" t="s">
        <v>42</v>
      </c>
      <c r="B40" s="4"/>
      <c r="C40" s="5" t="n">
        <v>-48</v>
      </c>
      <c r="D40" s="5" t="n">
        <v>-69</v>
      </c>
    </row>
    <row r="41" customFormat="false" ht="20.45" hidden="false" customHeight="true" outlineLevel="0" collapsed="false">
      <c r="A41" s="4" t="s">
        <v>43</v>
      </c>
      <c r="B41" s="4"/>
      <c r="C41" s="5" t="n">
        <v>-90</v>
      </c>
      <c r="D41" s="5" t="n">
        <v>-77</v>
      </c>
    </row>
    <row r="42" customFormat="false" ht="13.8" hidden="false" customHeight="true" outlineLevel="0" collapsed="false">
      <c r="A42" s="4" t="s">
        <v>44</v>
      </c>
      <c r="B42" s="4"/>
      <c r="C42" s="5" t="n">
        <f aca="false">C40+C41</f>
        <v>-138</v>
      </c>
      <c r="D42" s="5" t="n">
        <f aca="false">SUM(D39:D41)</f>
        <v>-146</v>
      </c>
    </row>
    <row r="43" customFormat="false" ht="21.4" hidden="false" customHeight="true" outlineLevel="0" collapsed="false">
      <c r="A43" s="4" t="s">
        <v>45</v>
      </c>
      <c r="B43" s="4"/>
      <c r="C43" s="5"/>
      <c r="D43" s="5"/>
    </row>
    <row r="44" customFormat="false" ht="13.8" hidden="false" customHeight="true" outlineLevel="0" collapsed="false">
      <c r="A44" s="4" t="s">
        <v>46</v>
      </c>
      <c r="B44" s="4"/>
      <c r="C44" s="5"/>
      <c r="D44" s="5"/>
    </row>
    <row r="45" customFormat="false" ht="21.4" hidden="false" customHeight="true" outlineLevel="0" collapsed="false">
      <c r="A45" s="4" t="s">
        <v>47</v>
      </c>
      <c r="B45" s="4"/>
      <c r="C45" s="5" t="n">
        <v>56</v>
      </c>
      <c r="D45" s="5"/>
    </row>
    <row r="46" customFormat="false" ht="21.4" hidden="false" customHeight="true" outlineLevel="0" collapsed="false">
      <c r="A46" s="4" t="s">
        <v>48</v>
      </c>
      <c r="B46" s="4"/>
      <c r="C46" s="5"/>
      <c r="D46" s="5"/>
    </row>
    <row r="47" customFormat="false" ht="21.4" hidden="false" customHeight="true" outlineLevel="0" collapsed="false">
      <c r="A47" s="4" t="s">
        <v>49</v>
      </c>
      <c r="B47" s="4"/>
      <c r="C47" s="5" t="n">
        <f aca="false">C46+C45+C42</f>
        <v>-82</v>
      </c>
      <c r="D47" s="5" t="n">
        <f aca="false">D42</f>
        <v>-146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1" activeCellId="0" sqref="A1"/>
    </sheetView>
  </sheetViews>
  <sheetFormatPr defaultColWidth="11.72265625" defaultRowHeight="12.8" zeroHeight="false" outlineLevelRow="0" outlineLevelCol="0"/>
  <cols>
    <col collapsed="false" customWidth="true" hidden="false" outlineLevel="0" max="1" min="1" style="0" width="29.24"/>
    <col collapsed="false" customWidth="true" hidden="false" outlineLevel="0" max="3" min="3" style="0" width="18.85"/>
    <col collapsed="false" customWidth="true" hidden="false" outlineLevel="0" max="4" min="4" style="0" width="18.62"/>
  </cols>
  <sheetData>
    <row r="1" customFormat="false" ht="13.8" hidden="false" customHeight="true" outlineLevel="0" collapsed="false">
      <c r="A1" s="1" t="s">
        <v>0</v>
      </c>
      <c r="B1" s="1"/>
      <c r="C1" s="1"/>
      <c r="D1" s="1" t="n">
        <v>175050274</v>
      </c>
    </row>
    <row r="2" customFormat="false" ht="13.8" hidden="false" customHeight="true" outlineLevel="0" collapsed="false">
      <c r="A2" s="2" t="s">
        <v>1</v>
      </c>
      <c r="B2" s="2"/>
      <c r="C2" s="2"/>
      <c r="D2" s="2"/>
    </row>
    <row r="3" customFormat="false" ht="13.8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3.8" hidden="false" customHeight="true" outlineLevel="0" collapsed="false">
      <c r="A4" s="1" t="s">
        <v>52</v>
      </c>
      <c r="B4" s="1"/>
      <c r="C4" s="4" t="n">
        <v>2021</v>
      </c>
      <c r="D4" s="4"/>
    </row>
    <row r="5" customFormat="false" ht="20.45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3.8" hidden="false" customHeight="true" outlineLevel="0" collapsed="false">
      <c r="A6" s="3" t="s">
        <v>8</v>
      </c>
      <c r="B6" s="3"/>
      <c r="C6" s="3"/>
      <c r="D6" s="3"/>
    </row>
    <row r="7" customFormat="false" ht="13.8" hidden="false" customHeight="true" outlineLevel="0" collapsed="false">
      <c r="A7" s="2" t="s">
        <v>9</v>
      </c>
      <c r="B7" s="2"/>
      <c r="C7" s="2"/>
      <c r="D7" s="2"/>
    </row>
    <row r="8" customFormat="false" ht="13.8" hidden="false" customHeight="true" outlineLevel="0" collapsed="false">
      <c r="A8" s="4" t="s">
        <v>10</v>
      </c>
      <c r="B8" s="4"/>
      <c r="C8" s="5" t="n">
        <f aca="false">C9+C10+C11</f>
        <v>1138</v>
      </c>
      <c r="D8" s="5" t="n">
        <f aca="false">D9+D10+D11</f>
        <v>1304</v>
      </c>
    </row>
    <row r="9" customFormat="false" ht="13.8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3.8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3.8" hidden="false" customHeight="true" outlineLevel="0" collapsed="false">
      <c r="A11" s="4" t="s">
        <v>13</v>
      </c>
      <c r="B11" s="4"/>
      <c r="C11" s="5" t="n">
        <v>-5704</v>
      </c>
      <c r="D11" s="5" t="n">
        <v>-5538</v>
      </c>
    </row>
    <row r="12" customFormat="false" ht="13.8" hidden="false" customHeight="true" outlineLevel="0" collapsed="false">
      <c r="A12" s="4" t="s">
        <v>14</v>
      </c>
      <c r="B12" s="4"/>
      <c r="C12" s="5"/>
      <c r="D12" s="5"/>
    </row>
    <row r="13" customFormat="false" ht="13.8" hidden="false" customHeight="true" outlineLevel="0" collapsed="false">
      <c r="A13" s="4" t="s">
        <v>15</v>
      </c>
      <c r="B13" s="4"/>
      <c r="C13" s="5"/>
      <c r="D13" s="5"/>
    </row>
    <row r="14" customFormat="false" ht="13.8" hidden="false" customHeight="true" outlineLevel="0" collapsed="false">
      <c r="A14" s="4" t="s">
        <v>16</v>
      </c>
      <c r="B14" s="4"/>
      <c r="C14" s="5" t="n">
        <v>6897</v>
      </c>
      <c r="D14" s="5" t="n">
        <v>6790</v>
      </c>
    </row>
    <row r="15" customFormat="false" ht="13.8" hidden="false" customHeight="true" outlineLevel="0" collapsed="false">
      <c r="A15" s="4" t="s">
        <v>17</v>
      </c>
      <c r="B15" s="4"/>
      <c r="C15" s="5"/>
      <c r="D15" s="5"/>
    </row>
    <row r="16" customFormat="false" ht="20.45" hidden="false" customHeight="true" outlineLevel="0" collapsed="false">
      <c r="A16" s="4" t="s">
        <v>18</v>
      </c>
      <c r="B16" s="4"/>
      <c r="C16" s="5"/>
      <c r="D16" s="5"/>
    </row>
    <row r="17" customFormat="false" ht="13.8" hidden="false" customHeight="true" outlineLevel="0" collapsed="false">
      <c r="A17" s="4" t="s">
        <v>19</v>
      </c>
      <c r="B17" s="4"/>
      <c r="C17" s="5"/>
      <c r="D17" s="5"/>
    </row>
    <row r="18" customFormat="false" ht="13.8" hidden="false" customHeight="true" outlineLevel="0" collapsed="false">
      <c r="A18" s="4" t="s">
        <v>20</v>
      </c>
      <c r="B18" s="4"/>
      <c r="C18" s="5" t="n">
        <v>6831</v>
      </c>
      <c r="D18" s="5" t="n">
        <v>6832</v>
      </c>
    </row>
    <row r="19" customFormat="false" ht="20.45" hidden="false" customHeight="true" outlineLevel="0" collapsed="false">
      <c r="A19" s="4" t="s">
        <v>21</v>
      </c>
      <c r="B19" s="4"/>
      <c r="C19" s="5"/>
      <c r="D19" s="5"/>
    </row>
    <row r="20" customFormat="false" ht="20.45" hidden="false" customHeight="true" outlineLevel="0" collapsed="false">
      <c r="A20" s="4" t="s">
        <v>22</v>
      </c>
      <c r="B20" s="4"/>
      <c r="C20" s="5"/>
      <c r="D20" s="5"/>
    </row>
    <row r="21" customFormat="false" ht="13.8" hidden="false" customHeight="true" outlineLevel="0" collapsed="false">
      <c r="A21" s="4" t="s">
        <v>23</v>
      </c>
      <c r="B21" s="4"/>
      <c r="C21" s="5" t="n">
        <v>1204</v>
      </c>
      <c r="D21" s="5" t="n">
        <v>1262</v>
      </c>
    </row>
    <row r="22" customFormat="false" ht="13.8" hidden="false" customHeight="true" outlineLevel="0" collapsed="false">
      <c r="A22" s="4" t="s">
        <v>24</v>
      </c>
      <c r="B22" s="4"/>
      <c r="C22" s="5"/>
      <c r="D22" s="5"/>
    </row>
    <row r="23" customFormat="false" ht="13.8" hidden="false" customHeight="true" outlineLevel="0" collapsed="false">
      <c r="A23" s="4" t="s">
        <v>25</v>
      </c>
      <c r="B23" s="4"/>
      <c r="C23" s="5" t="n">
        <v>857</v>
      </c>
      <c r="D23" s="5" t="n">
        <v>917</v>
      </c>
    </row>
    <row r="24" customFormat="false" ht="20.45" hidden="false" customHeight="true" outlineLevel="0" collapsed="false">
      <c r="A24" s="4" t="s">
        <v>26</v>
      </c>
      <c r="B24" s="4"/>
      <c r="C24" s="5"/>
      <c r="D24" s="5"/>
    </row>
    <row r="25" customFormat="false" ht="13.8" hidden="false" customHeight="true" outlineLevel="0" collapsed="false">
      <c r="A25" s="4" t="s">
        <v>27</v>
      </c>
      <c r="B25" s="4"/>
      <c r="C25" s="5"/>
      <c r="D25" s="5"/>
    </row>
    <row r="26" customFormat="false" ht="13.8" hidden="false" customHeight="true" outlineLevel="0" collapsed="false">
      <c r="A26" s="4" t="s">
        <v>28</v>
      </c>
      <c r="B26" s="4"/>
      <c r="C26" s="5" t="n">
        <v>347</v>
      </c>
      <c r="D26" s="5" t="n">
        <v>345</v>
      </c>
    </row>
    <row r="27" customFormat="false" ht="13.8" hidden="false" customHeight="true" outlineLevel="0" collapsed="false">
      <c r="A27" s="4" t="s">
        <v>29</v>
      </c>
      <c r="B27" s="4"/>
      <c r="C27" s="5" t="n">
        <f aca="false">C18+C21</f>
        <v>8035</v>
      </c>
      <c r="D27" s="5" t="n">
        <f aca="false">D18+D21</f>
        <v>8094</v>
      </c>
    </row>
    <row r="28" customFormat="false" ht="13.8" hidden="false" customHeight="true" outlineLevel="0" collapsed="false">
      <c r="A28" s="4" t="s">
        <v>30</v>
      </c>
      <c r="B28" s="4"/>
      <c r="C28" s="4"/>
      <c r="D28" s="4"/>
    </row>
    <row r="29" customFormat="false" ht="13.8" hidden="false" customHeight="true" outlineLevel="0" collapsed="false">
      <c r="A29" s="4" t="s">
        <v>31</v>
      </c>
      <c r="B29" s="4"/>
      <c r="C29" s="5"/>
      <c r="D29" s="5"/>
    </row>
    <row r="30" customFormat="false" ht="13.8" hidden="false" customHeight="true" outlineLevel="0" collapsed="false">
      <c r="A30" s="4" t="s">
        <v>32</v>
      </c>
      <c r="B30" s="4"/>
      <c r="C30" s="5"/>
      <c r="D30" s="5" t="n">
        <v>128</v>
      </c>
    </row>
    <row r="31" customFormat="false" ht="13.8" hidden="false" customHeight="true" outlineLevel="0" collapsed="false">
      <c r="A31" s="4" t="s">
        <v>33</v>
      </c>
      <c r="B31" s="4"/>
      <c r="C31" s="5" t="n">
        <v>61</v>
      </c>
      <c r="D31" s="5" t="n">
        <v>74</v>
      </c>
    </row>
    <row r="32" customFormat="false" ht="13.8" hidden="false" customHeight="true" outlineLevel="0" collapsed="false">
      <c r="A32" s="4" t="s">
        <v>34</v>
      </c>
      <c r="B32" s="4"/>
      <c r="C32" s="5" t="n">
        <v>1</v>
      </c>
      <c r="D32" s="5"/>
    </row>
    <row r="33" customFormat="false" ht="13.8" hidden="false" customHeight="true" outlineLevel="0" collapsed="false">
      <c r="A33" s="4" t="s">
        <v>35</v>
      </c>
      <c r="B33" s="4"/>
      <c r="C33" s="5" t="n">
        <v>1</v>
      </c>
      <c r="D33" s="5"/>
    </row>
    <row r="34" customFormat="false" ht="13.8" hidden="false" customHeight="true" outlineLevel="0" collapsed="false">
      <c r="A34" s="4" t="s">
        <v>36</v>
      </c>
      <c r="B34" s="4"/>
      <c r="C34" s="5" t="n">
        <v>105</v>
      </c>
      <c r="D34" s="5" t="n">
        <v>214</v>
      </c>
    </row>
    <row r="35" customFormat="false" ht="13.8" hidden="false" customHeight="true" outlineLevel="0" collapsed="false">
      <c r="A35" s="4" t="s">
        <v>37</v>
      </c>
      <c r="B35" s="4"/>
      <c r="C35" s="5" t="n">
        <v>97</v>
      </c>
      <c r="D35" s="5" t="n">
        <v>94</v>
      </c>
    </row>
    <row r="36" customFormat="false" ht="13.8" hidden="false" customHeight="true" outlineLevel="0" collapsed="false">
      <c r="A36" s="4" t="s">
        <v>38</v>
      </c>
      <c r="B36" s="4"/>
      <c r="C36" s="5" t="n">
        <v>-166</v>
      </c>
      <c r="D36" s="5" t="n">
        <v>-160</v>
      </c>
    </row>
    <row r="37" customFormat="false" ht="13.8" hidden="false" customHeight="true" outlineLevel="0" collapsed="false">
      <c r="A37" s="4" t="s">
        <v>39</v>
      </c>
      <c r="B37" s="4"/>
      <c r="C37" s="5"/>
      <c r="D37" s="5"/>
    </row>
    <row r="38" customFormat="false" ht="13.8" hidden="false" customHeight="true" outlineLevel="0" collapsed="false">
      <c r="A38" s="4" t="s">
        <v>40</v>
      </c>
      <c r="B38" s="4"/>
      <c r="C38" s="4"/>
      <c r="D38" s="4"/>
    </row>
    <row r="39" customFormat="false" ht="13.8" hidden="false" customHeight="true" outlineLevel="0" collapsed="false">
      <c r="A39" s="4" t="s">
        <v>41</v>
      </c>
      <c r="B39" s="4"/>
      <c r="C39" s="5"/>
      <c r="D39" s="5"/>
    </row>
    <row r="40" customFormat="false" ht="13.8" hidden="false" customHeight="true" outlineLevel="0" collapsed="false">
      <c r="A40" s="4" t="s">
        <v>42</v>
      </c>
      <c r="B40" s="4"/>
      <c r="C40" s="5" t="n">
        <v>-21</v>
      </c>
      <c r="D40" s="5" t="n">
        <v>-37</v>
      </c>
    </row>
    <row r="41" customFormat="false" ht="20.45" hidden="false" customHeight="true" outlineLevel="0" collapsed="false">
      <c r="A41" s="4" t="s">
        <v>43</v>
      </c>
      <c r="B41" s="4"/>
      <c r="C41" s="5" t="n">
        <v>-33</v>
      </c>
      <c r="D41" s="5" t="n">
        <v>92</v>
      </c>
    </row>
    <row r="42" customFormat="false" ht="13.8" hidden="false" customHeight="true" outlineLevel="0" collapsed="false">
      <c r="A42" s="4" t="s">
        <v>44</v>
      </c>
      <c r="B42" s="4"/>
      <c r="C42" s="5" t="n">
        <f aca="false">C40+C41</f>
        <v>-54</v>
      </c>
      <c r="D42" s="5" t="n">
        <v>55</v>
      </c>
    </row>
    <row r="43" customFormat="false" ht="20.45" hidden="false" customHeight="true" outlineLevel="0" collapsed="false">
      <c r="A43" s="4" t="s">
        <v>45</v>
      </c>
      <c r="B43" s="4"/>
      <c r="C43" s="5"/>
      <c r="D43" s="5"/>
    </row>
    <row r="44" customFormat="false" ht="13.8" hidden="false" customHeight="true" outlineLevel="0" collapsed="false">
      <c r="A44" s="4" t="s">
        <v>46</v>
      </c>
      <c r="B44" s="4"/>
      <c r="C44" s="5"/>
      <c r="D44" s="5"/>
    </row>
    <row r="45" customFormat="false" ht="20.45" hidden="false" customHeight="true" outlineLevel="0" collapsed="false">
      <c r="A45" s="4" t="s">
        <v>47</v>
      </c>
      <c r="B45" s="4"/>
      <c r="C45" s="5" t="n">
        <v>56</v>
      </c>
      <c r="D45" s="5"/>
    </row>
    <row r="46" customFormat="false" ht="20.45" hidden="false" customHeight="true" outlineLevel="0" collapsed="false">
      <c r="A46" s="4" t="s">
        <v>48</v>
      </c>
      <c r="B46" s="4"/>
      <c r="C46" s="5"/>
      <c r="D46" s="5"/>
    </row>
    <row r="47" customFormat="false" ht="20.45" hidden="false" customHeight="true" outlineLevel="0" collapsed="false">
      <c r="A47" s="4" t="s">
        <v>49</v>
      </c>
      <c r="B47" s="4"/>
      <c r="C47" s="5" t="n">
        <f aca="false">C46+C45+C42</f>
        <v>2</v>
      </c>
      <c r="D47" s="5" t="n">
        <f aca="false">D42</f>
        <v>55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1" activeCellId="0" sqref="A1"/>
    </sheetView>
  </sheetViews>
  <sheetFormatPr defaultColWidth="8.6875" defaultRowHeight="13.8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21.57"/>
    <col collapsed="false" customWidth="true" hidden="false" outlineLevel="0" max="3" min="3" style="0" width="18.42"/>
    <col collapsed="false" customWidth="true" hidden="false" outlineLevel="0" max="4" min="4" style="0" width="16.29"/>
  </cols>
  <sheetData>
    <row r="1" customFormat="false" ht="13.8" hidden="false" customHeight="true" outlineLevel="0" collapsed="false">
      <c r="A1" s="4" t="s">
        <v>0</v>
      </c>
      <c r="B1" s="4"/>
      <c r="C1" s="4"/>
      <c r="D1" s="5"/>
    </row>
    <row r="2" customFormat="false" ht="13.8" hidden="false" customHeight="true" outlineLevel="0" collapsed="false">
      <c r="A2" s="2" t="s">
        <v>1</v>
      </c>
      <c r="B2" s="2"/>
      <c r="C2" s="2"/>
      <c r="D2" s="2"/>
    </row>
    <row r="3" customFormat="false" ht="13.8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3.8" hidden="false" customHeight="true" outlineLevel="0" collapsed="false">
      <c r="A4" s="4" t="s">
        <v>53</v>
      </c>
      <c r="B4" s="4"/>
      <c r="C4" s="4" t="n">
        <v>2020</v>
      </c>
      <c r="D4" s="4"/>
    </row>
    <row r="5" customFormat="false" ht="13.8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3.8" hidden="false" customHeight="true" outlineLevel="0" collapsed="false">
      <c r="A6" s="3" t="s">
        <v>8</v>
      </c>
      <c r="B6" s="3"/>
      <c r="C6" s="3"/>
      <c r="D6" s="3"/>
    </row>
    <row r="7" customFormat="false" ht="13.8" hidden="false" customHeight="true" outlineLevel="0" collapsed="false">
      <c r="A7" s="2" t="s">
        <v>9</v>
      </c>
      <c r="B7" s="2"/>
      <c r="C7" s="2"/>
      <c r="D7" s="2"/>
    </row>
    <row r="8" customFormat="false" ht="13.8" hidden="false" customHeight="true" outlineLevel="0" collapsed="false">
      <c r="A8" s="4" t="s">
        <v>10</v>
      </c>
      <c r="B8" s="4"/>
      <c r="C8" s="5" t="n">
        <f aca="false">C9+C10+C11</f>
        <v>1304</v>
      </c>
      <c r="D8" s="5" t="n">
        <f aca="false">D9+D10+D11</f>
        <v>2635</v>
      </c>
    </row>
    <row r="9" customFormat="false" ht="13.8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3.8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3.8" hidden="false" customHeight="true" outlineLevel="0" collapsed="false">
      <c r="A11" s="4" t="s">
        <v>13</v>
      </c>
      <c r="B11" s="4"/>
      <c r="C11" s="5" t="n">
        <v>-5538</v>
      </c>
      <c r="D11" s="5" t="n">
        <v>-4207</v>
      </c>
    </row>
    <row r="12" customFormat="false" ht="13.8" hidden="false" customHeight="true" outlineLevel="0" collapsed="false">
      <c r="A12" s="4" t="s">
        <v>14</v>
      </c>
      <c r="B12" s="4"/>
      <c r="C12" s="5"/>
      <c r="D12" s="5"/>
    </row>
    <row r="13" customFormat="false" ht="13.8" hidden="false" customHeight="true" outlineLevel="0" collapsed="false">
      <c r="A13" s="4" t="s">
        <v>15</v>
      </c>
      <c r="B13" s="4"/>
      <c r="C13" s="5"/>
      <c r="D13" s="5"/>
    </row>
    <row r="14" customFormat="false" ht="13.8" hidden="false" customHeight="true" outlineLevel="0" collapsed="false">
      <c r="A14" s="4" t="s">
        <v>16</v>
      </c>
      <c r="B14" s="4"/>
      <c r="C14" s="5" t="n">
        <v>6790</v>
      </c>
      <c r="D14" s="5" t="n">
        <v>6265</v>
      </c>
    </row>
    <row r="15" customFormat="false" ht="13.8" hidden="false" customHeight="true" outlineLevel="0" collapsed="false">
      <c r="A15" s="4" t="s">
        <v>17</v>
      </c>
      <c r="B15" s="4"/>
      <c r="C15" s="5"/>
      <c r="D15" s="5"/>
    </row>
    <row r="16" customFormat="false" ht="13.8" hidden="false" customHeight="true" outlineLevel="0" collapsed="false">
      <c r="A16" s="4" t="s">
        <v>18</v>
      </c>
      <c r="B16" s="4"/>
      <c r="C16" s="5"/>
      <c r="D16" s="5"/>
    </row>
    <row r="17" customFormat="false" ht="13.8" hidden="false" customHeight="true" outlineLevel="0" collapsed="false">
      <c r="A17" s="4" t="s">
        <v>19</v>
      </c>
      <c r="B17" s="4"/>
      <c r="C17" s="5"/>
      <c r="D17" s="5"/>
    </row>
    <row r="18" customFormat="false" ht="13.8" hidden="false" customHeight="true" outlineLevel="0" collapsed="false">
      <c r="A18" s="4" t="s">
        <v>20</v>
      </c>
      <c r="B18" s="4"/>
      <c r="C18" s="5" t="n">
        <v>6832</v>
      </c>
      <c r="D18" s="5" t="n">
        <v>7636</v>
      </c>
    </row>
    <row r="19" customFormat="false" ht="13.8" hidden="false" customHeight="true" outlineLevel="0" collapsed="false">
      <c r="A19" s="4" t="s">
        <v>21</v>
      </c>
      <c r="B19" s="4"/>
      <c r="C19" s="5"/>
      <c r="D19" s="5"/>
    </row>
    <row r="20" customFormat="false" ht="13.8" hidden="false" customHeight="true" outlineLevel="0" collapsed="false">
      <c r="A20" s="4" t="s">
        <v>22</v>
      </c>
      <c r="B20" s="4"/>
      <c r="C20" s="5"/>
      <c r="D20" s="5"/>
    </row>
    <row r="21" customFormat="false" ht="13.8" hidden="false" customHeight="true" outlineLevel="0" collapsed="false">
      <c r="A21" s="4" t="s">
        <v>23</v>
      </c>
      <c r="B21" s="4"/>
      <c r="C21" s="5" t="n">
        <v>1262</v>
      </c>
      <c r="D21" s="5" t="n">
        <v>1264</v>
      </c>
    </row>
    <row r="22" customFormat="false" ht="13.8" hidden="false" customHeight="true" outlineLevel="0" collapsed="false">
      <c r="A22" s="4" t="s">
        <v>24</v>
      </c>
      <c r="B22" s="4"/>
      <c r="C22" s="5"/>
      <c r="D22" s="5"/>
    </row>
    <row r="23" customFormat="false" ht="13.8" hidden="false" customHeight="true" outlineLevel="0" collapsed="false">
      <c r="A23" s="4" t="s">
        <v>25</v>
      </c>
      <c r="B23" s="4"/>
      <c r="C23" s="5" t="n">
        <v>917</v>
      </c>
      <c r="D23" s="5" t="n">
        <v>849</v>
      </c>
    </row>
    <row r="24" customFormat="false" ht="13.8" hidden="false" customHeight="true" outlineLevel="0" collapsed="false">
      <c r="A24" s="4" t="s">
        <v>26</v>
      </c>
      <c r="B24" s="4"/>
      <c r="C24" s="5"/>
      <c r="D24" s="5"/>
    </row>
    <row r="25" customFormat="false" ht="13.8" hidden="false" customHeight="true" outlineLevel="0" collapsed="false">
      <c r="A25" s="4" t="s">
        <v>27</v>
      </c>
      <c r="B25" s="4"/>
      <c r="C25" s="5"/>
      <c r="D25" s="5"/>
    </row>
    <row r="26" customFormat="false" ht="13.8" hidden="false" customHeight="true" outlineLevel="0" collapsed="false">
      <c r="A26" s="4" t="s">
        <v>28</v>
      </c>
      <c r="B26" s="4"/>
      <c r="C26" s="5" t="n">
        <v>345</v>
      </c>
      <c r="D26" s="5" t="n">
        <v>415</v>
      </c>
    </row>
    <row r="27" customFormat="false" ht="13.8" hidden="false" customHeight="true" outlineLevel="0" collapsed="false">
      <c r="A27" s="4" t="s">
        <v>29</v>
      </c>
      <c r="B27" s="4"/>
      <c r="C27" s="5" t="n">
        <f aca="false">C18+C21</f>
        <v>8094</v>
      </c>
      <c r="D27" s="5" t="n">
        <f aca="false">D18+D21</f>
        <v>8900</v>
      </c>
    </row>
    <row r="28" customFormat="false" ht="13.8" hidden="false" customHeight="true" outlineLevel="0" collapsed="false">
      <c r="A28" s="4" t="s">
        <v>30</v>
      </c>
      <c r="B28" s="4"/>
      <c r="C28" s="4"/>
      <c r="D28" s="4"/>
    </row>
    <row r="29" customFormat="false" ht="13.8" hidden="false" customHeight="true" outlineLevel="0" collapsed="false">
      <c r="A29" s="4" t="s">
        <v>31</v>
      </c>
      <c r="B29" s="4"/>
      <c r="C29" s="5" t="n">
        <v>16</v>
      </c>
      <c r="D29" s="5" t="n">
        <v>18</v>
      </c>
    </row>
    <row r="30" customFormat="false" ht="13.8" hidden="false" customHeight="true" outlineLevel="0" collapsed="false">
      <c r="A30" s="4" t="s">
        <v>32</v>
      </c>
      <c r="B30" s="4"/>
      <c r="C30" s="5" t="n">
        <v>282</v>
      </c>
      <c r="D30" s="5" t="n">
        <v>473</v>
      </c>
    </row>
    <row r="31" customFormat="false" ht="13.8" hidden="false" customHeight="true" outlineLevel="0" collapsed="false">
      <c r="A31" s="4" t="s">
        <v>33</v>
      </c>
      <c r="B31" s="4"/>
      <c r="C31" s="5" t="n">
        <v>254</v>
      </c>
      <c r="D31" s="5" t="n">
        <v>353</v>
      </c>
    </row>
    <row r="32" customFormat="false" ht="13.8" hidden="false" customHeight="true" outlineLevel="0" collapsed="false">
      <c r="A32" s="4" t="s">
        <v>34</v>
      </c>
      <c r="B32" s="4"/>
      <c r="C32" s="5" t="n">
        <v>1</v>
      </c>
      <c r="D32" s="5"/>
    </row>
    <row r="33" customFormat="false" ht="13.8" hidden="false" customHeight="true" outlineLevel="0" collapsed="false">
      <c r="A33" s="4" t="s">
        <v>35</v>
      </c>
      <c r="B33" s="4"/>
      <c r="C33" s="5" t="n">
        <v>2</v>
      </c>
      <c r="D33" s="5"/>
    </row>
    <row r="34" customFormat="false" ht="13.8" hidden="false" customHeight="true" outlineLevel="0" collapsed="false">
      <c r="A34" s="4" t="s">
        <v>36</v>
      </c>
      <c r="B34" s="4"/>
      <c r="C34" s="5" t="n">
        <v>1375</v>
      </c>
      <c r="D34" s="5" t="n">
        <v>790</v>
      </c>
    </row>
    <row r="35" customFormat="false" ht="13.8" hidden="false" customHeight="true" outlineLevel="0" collapsed="false">
      <c r="A35" s="4" t="s">
        <v>37</v>
      </c>
      <c r="B35" s="4"/>
      <c r="C35" s="5" t="n">
        <v>288</v>
      </c>
      <c r="D35" s="5" t="n">
        <v>365</v>
      </c>
    </row>
    <row r="36" customFormat="false" ht="13.8" hidden="false" customHeight="true" outlineLevel="0" collapsed="false">
      <c r="A36" s="4" t="s">
        <v>38</v>
      </c>
      <c r="B36" s="4"/>
      <c r="C36" s="5" t="n">
        <v>-1331</v>
      </c>
      <c r="D36" s="5" t="n">
        <v>-652</v>
      </c>
    </row>
    <row r="37" customFormat="false" ht="13.8" hidden="false" customHeight="true" outlineLevel="0" collapsed="false">
      <c r="A37" s="4" t="s">
        <v>39</v>
      </c>
      <c r="B37" s="4"/>
      <c r="C37" s="5"/>
      <c r="D37" s="5"/>
    </row>
    <row r="38" customFormat="false" ht="13.8" hidden="false" customHeight="true" outlineLevel="0" collapsed="false">
      <c r="A38" s="4" t="s">
        <v>40</v>
      </c>
      <c r="B38" s="4"/>
      <c r="C38" s="4"/>
      <c r="D38" s="4"/>
    </row>
    <row r="39" customFormat="false" ht="13.8" hidden="false" customHeight="true" outlineLevel="0" collapsed="false">
      <c r="A39" s="4" t="s">
        <v>41</v>
      </c>
      <c r="B39" s="4"/>
      <c r="C39" s="5"/>
      <c r="D39" s="5"/>
    </row>
    <row r="40" customFormat="false" ht="13.8" hidden="false" customHeight="true" outlineLevel="0" collapsed="false">
      <c r="A40" s="4" t="s">
        <v>42</v>
      </c>
      <c r="B40" s="4"/>
      <c r="C40" s="5" t="n">
        <v>-104</v>
      </c>
      <c r="D40" s="5" t="n">
        <v>-61</v>
      </c>
    </row>
    <row r="41" customFormat="false" ht="24.75" hidden="false" customHeight="true" outlineLevel="0" collapsed="false">
      <c r="A41" s="4" t="s">
        <v>43</v>
      </c>
      <c r="B41" s="4"/>
      <c r="C41" s="5" t="n">
        <v>90</v>
      </c>
      <c r="D41" s="5" t="n">
        <v>235</v>
      </c>
    </row>
    <row r="42" customFormat="false" ht="13.8" hidden="false" customHeight="true" outlineLevel="0" collapsed="false">
      <c r="A42" s="4" t="s">
        <v>44</v>
      </c>
      <c r="B42" s="4"/>
      <c r="C42" s="5" t="n">
        <f aca="false">C40+C41</f>
        <v>-14</v>
      </c>
      <c r="D42" s="5" t="n">
        <f aca="false">D40+D41</f>
        <v>174</v>
      </c>
    </row>
    <row r="43" customFormat="false" ht="13.8" hidden="false" customHeight="true" outlineLevel="0" collapsed="false">
      <c r="A43" s="4" t="s">
        <v>45</v>
      </c>
      <c r="B43" s="4"/>
      <c r="C43" s="5"/>
      <c r="D43" s="5"/>
    </row>
    <row r="44" customFormat="false" ht="13.8" hidden="false" customHeight="true" outlineLevel="0" collapsed="false">
      <c r="A44" s="4" t="s">
        <v>46</v>
      </c>
      <c r="B44" s="4"/>
      <c r="C44" s="5"/>
      <c r="D44" s="5"/>
    </row>
    <row r="45" customFormat="false" ht="13.8" hidden="false" customHeight="true" outlineLevel="0" collapsed="false">
      <c r="A45" s="4" t="s">
        <v>47</v>
      </c>
      <c r="B45" s="4"/>
      <c r="C45" s="5" t="n">
        <v>-56</v>
      </c>
      <c r="D45" s="5"/>
    </row>
    <row r="46" customFormat="false" ht="13.8" hidden="false" customHeight="true" outlineLevel="0" collapsed="false">
      <c r="A46" s="4" t="s">
        <v>48</v>
      </c>
      <c r="B46" s="4"/>
      <c r="C46" s="5"/>
      <c r="D46" s="5"/>
    </row>
    <row r="47" customFormat="false" ht="13.8" hidden="false" customHeight="true" outlineLevel="0" collapsed="false">
      <c r="A47" s="4" t="s">
        <v>49</v>
      </c>
      <c r="B47" s="4"/>
      <c r="C47" s="5" t="n">
        <v>-70</v>
      </c>
      <c r="D47" s="5" t="n">
        <f aca="false">D42</f>
        <v>174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21.57"/>
    <col collapsed="false" customWidth="true" hidden="false" outlineLevel="0" max="3" min="3" style="0" width="18.42"/>
    <col collapsed="false" customWidth="true" hidden="false" outlineLevel="0" max="4" min="4" style="0" width="16.29"/>
  </cols>
  <sheetData>
    <row r="1" customFormat="false" ht="15" hidden="false" customHeight="true" outlineLevel="0" collapsed="false">
      <c r="A1" s="4" t="s">
        <v>54</v>
      </c>
      <c r="B1" s="4"/>
      <c r="C1" s="4" t="n">
        <v>2020</v>
      </c>
      <c r="D1" s="4"/>
    </row>
    <row r="2" customFormat="false" ht="21" hidden="false" customHeight="true" outlineLevel="0" collapsed="false">
      <c r="A2" s="2" t="s">
        <v>5</v>
      </c>
      <c r="B2" s="2"/>
      <c r="C2" s="2" t="s">
        <v>6</v>
      </c>
      <c r="D2" s="2" t="s">
        <v>7</v>
      </c>
    </row>
    <row r="3" customFormat="false" ht="15" hidden="false" customHeight="true" outlineLevel="0" collapsed="false">
      <c r="A3" s="3" t="s">
        <v>8</v>
      </c>
      <c r="B3" s="3"/>
      <c r="C3" s="3"/>
      <c r="D3" s="3"/>
    </row>
    <row r="4" customFormat="false" ht="15" hidden="false" customHeight="true" outlineLevel="0" collapsed="false">
      <c r="A4" s="2" t="s">
        <v>9</v>
      </c>
      <c r="B4" s="2"/>
      <c r="C4" s="2"/>
      <c r="D4" s="2"/>
    </row>
    <row r="5" customFormat="false" ht="15" hidden="false" customHeight="true" outlineLevel="0" collapsed="false">
      <c r="A5" s="4" t="s">
        <v>10</v>
      </c>
      <c r="B5" s="4"/>
      <c r="C5" s="5" t="n">
        <f aca="false">C6+C7+C8</f>
        <v>1304</v>
      </c>
      <c r="D5" s="5" t="n">
        <f aca="false">D6+D7+D8</f>
        <v>2635</v>
      </c>
    </row>
    <row r="6" customFormat="false" ht="15" hidden="false" customHeight="true" outlineLevel="0" collapsed="false">
      <c r="A6" s="4" t="s">
        <v>11</v>
      </c>
      <c r="B6" s="4"/>
      <c r="C6" s="5" t="n">
        <v>4454</v>
      </c>
      <c r="D6" s="5" t="n">
        <v>4454</v>
      </c>
    </row>
    <row r="7" customFormat="false" ht="15" hidden="false" customHeight="false" outlineLevel="0" collapsed="false">
      <c r="A7" s="6" t="s">
        <v>12</v>
      </c>
      <c r="B7" s="7"/>
      <c r="C7" s="5" t="n">
        <v>2388</v>
      </c>
      <c r="D7" s="5" t="n">
        <v>2388</v>
      </c>
    </row>
    <row r="8" customFormat="false" ht="13.8" hidden="false" customHeight="true" outlineLevel="0" collapsed="false">
      <c r="A8" s="4" t="s">
        <v>13</v>
      </c>
      <c r="B8" s="4"/>
      <c r="C8" s="5" t="n">
        <v>-5538</v>
      </c>
      <c r="D8" s="5" t="n">
        <v>-4207</v>
      </c>
    </row>
    <row r="9" customFormat="false" ht="15" hidden="false" customHeight="true" outlineLevel="0" collapsed="false">
      <c r="A9" s="4" t="s">
        <v>14</v>
      </c>
      <c r="B9" s="4"/>
      <c r="C9" s="5"/>
      <c r="D9" s="5"/>
    </row>
    <row r="10" customFormat="false" ht="15" hidden="false" customHeight="true" outlineLevel="0" collapsed="false">
      <c r="A10" s="4" t="s">
        <v>15</v>
      </c>
      <c r="B10" s="4"/>
      <c r="C10" s="5"/>
      <c r="D10" s="5"/>
    </row>
    <row r="11" customFormat="false" ht="13.8" hidden="false" customHeight="true" outlineLevel="0" collapsed="false">
      <c r="A11" s="4" t="s">
        <v>16</v>
      </c>
      <c r="B11" s="4"/>
      <c r="C11" s="5" t="n">
        <v>6790</v>
      </c>
      <c r="D11" s="5" t="n">
        <v>6265</v>
      </c>
    </row>
    <row r="12" customFormat="false" ht="15" hidden="false" customHeight="true" outlineLevel="0" collapsed="false">
      <c r="A12" s="4" t="s">
        <v>17</v>
      </c>
      <c r="B12" s="4"/>
      <c r="C12" s="5"/>
      <c r="D12" s="5"/>
    </row>
    <row r="13" customFormat="false" ht="15" hidden="false" customHeight="true" outlineLevel="0" collapsed="false">
      <c r="A13" s="4" t="s">
        <v>18</v>
      </c>
      <c r="B13" s="4"/>
      <c r="C13" s="5"/>
      <c r="D13" s="5"/>
    </row>
    <row r="14" customFormat="false" ht="15" hidden="false" customHeight="true" outlineLevel="0" collapsed="false">
      <c r="A14" s="4" t="s">
        <v>19</v>
      </c>
      <c r="B14" s="4"/>
      <c r="C14" s="5"/>
      <c r="D14" s="5"/>
    </row>
    <row r="15" customFormat="false" ht="15" hidden="false" customHeight="true" outlineLevel="0" collapsed="false">
      <c r="A15" s="4" t="s">
        <v>20</v>
      </c>
      <c r="B15" s="4"/>
      <c r="C15" s="5" t="n">
        <v>6832</v>
      </c>
      <c r="D15" s="5" t="n">
        <v>7636</v>
      </c>
    </row>
    <row r="16" customFormat="false" ht="15" hidden="false" customHeight="true" outlineLevel="0" collapsed="false">
      <c r="A16" s="4" t="s">
        <v>21</v>
      </c>
      <c r="B16" s="4"/>
      <c r="C16" s="5"/>
      <c r="D16" s="5"/>
    </row>
    <row r="17" customFormat="false" ht="15" hidden="false" customHeight="true" outlineLevel="0" collapsed="false">
      <c r="A17" s="4" t="s">
        <v>22</v>
      </c>
      <c r="B17" s="4"/>
      <c r="C17" s="5"/>
      <c r="D17" s="5"/>
    </row>
    <row r="18" customFormat="false" ht="15" hidden="false" customHeight="true" outlineLevel="0" collapsed="false">
      <c r="A18" s="4" t="s">
        <v>23</v>
      </c>
      <c r="B18" s="4"/>
      <c r="C18" s="5" t="n">
        <v>1262</v>
      </c>
      <c r="D18" s="5" t="n">
        <v>1264</v>
      </c>
    </row>
    <row r="19" customFormat="false" ht="15" hidden="false" customHeight="true" outlineLevel="0" collapsed="false">
      <c r="A19" s="4" t="s">
        <v>24</v>
      </c>
      <c r="B19" s="4"/>
      <c r="C19" s="5"/>
      <c r="D19" s="5"/>
    </row>
    <row r="20" customFormat="false" ht="15" hidden="false" customHeight="true" outlineLevel="0" collapsed="false">
      <c r="A20" s="4" t="s">
        <v>25</v>
      </c>
      <c r="B20" s="4"/>
      <c r="C20" s="5" t="n">
        <v>917</v>
      </c>
      <c r="D20" s="5" t="n">
        <v>849</v>
      </c>
    </row>
    <row r="21" customFormat="false" ht="15" hidden="false" customHeight="true" outlineLevel="0" collapsed="false">
      <c r="A21" s="4" t="s">
        <v>26</v>
      </c>
      <c r="B21" s="4"/>
      <c r="C21" s="5"/>
      <c r="D21" s="5"/>
    </row>
    <row r="22" customFormat="false" ht="15" hidden="false" customHeight="true" outlineLevel="0" collapsed="false">
      <c r="A22" s="4" t="s">
        <v>27</v>
      </c>
      <c r="B22" s="4"/>
      <c r="C22" s="5"/>
      <c r="D22" s="5"/>
    </row>
    <row r="23" customFormat="false" ht="15" hidden="false" customHeight="true" outlineLevel="0" collapsed="false">
      <c r="A23" s="4" t="s">
        <v>28</v>
      </c>
      <c r="B23" s="4"/>
      <c r="C23" s="5" t="n">
        <v>345</v>
      </c>
      <c r="D23" s="5" t="n">
        <v>415</v>
      </c>
    </row>
    <row r="24" customFormat="false" ht="15" hidden="false" customHeight="true" outlineLevel="0" collapsed="false">
      <c r="A24" s="4" t="s">
        <v>29</v>
      </c>
      <c r="B24" s="4"/>
      <c r="C24" s="5" t="n">
        <f aca="false">C15+C18</f>
        <v>8094</v>
      </c>
      <c r="D24" s="5" t="n">
        <f aca="false">D15+D18</f>
        <v>8900</v>
      </c>
    </row>
    <row r="25" customFormat="false" ht="15" hidden="false" customHeight="true" outlineLevel="0" collapsed="false">
      <c r="A25" s="4" t="s">
        <v>30</v>
      </c>
      <c r="B25" s="4"/>
      <c r="C25" s="4"/>
      <c r="D25" s="4"/>
    </row>
    <row r="26" customFormat="false" ht="15" hidden="false" customHeight="true" outlineLevel="0" collapsed="false">
      <c r="A26" s="4" t="s">
        <v>31</v>
      </c>
      <c r="B26" s="4"/>
      <c r="C26" s="5" t="n">
        <v>16</v>
      </c>
      <c r="D26" s="5" t="n">
        <v>18</v>
      </c>
    </row>
    <row r="27" customFormat="false" ht="15" hidden="false" customHeight="true" outlineLevel="0" collapsed="false">
      <c r="A27" s="4" t="s">
        <v>32</v>
      </c>
      <c r="B27" s="4"/>
      <c r="C27" s="5" t="n">
        <v>282</v>
      </c>
      <c r="D27" s="5" t="n">
        <v>473</v>
      </c>
    </row>
    <row r="28" customFormat="false" ht="15" hidden="false" customHeight="true" outlineLevel="0" collapsed="false">
      <c r="A28" s="4" t="s">
        <v>33</v>
      </c>
      <c r="B28" s="4"/>
      <c r="C28" s="5" t="n">
        <v>254</v>
      </c>
      <c r="D28" s="5" t="n">
        <v>353</v>
      </c>
    </row>
    <row r="29" customFormat="false" ht="15" hidden="false" customHeight="true" outlineLevel="0" collapsed="false">
      <c r="A29" s="4" t="s">
        <v>34</v>
      </c>
      <c r="B29" s="4"/>
      <c r="C29" s="5" t="n">
        <v>1</v>
      </c>
      <c r="D29" s="5"/>
    </row>
    <row r="30" customFormat="false" ht="15" hidden="false" customHeight="true" outlineLevel="0" collapsed="false">
      <c r="A30" s="4" t="s">
        <v>35</v>
      </c>
      <c r="B30" s="4"/>
      <c r="C30" s="5" t="n">
        <v>2</v>
      </c>
      <c r="D30" s="5"/>
    </row>
    <row r="31" customFormat="false" ht="13.8" hidden="false" customHeight="true" outlineLevel="0" collapsed="false">
      <c r="A31" s="4" t="s">
        <v>36</v>
      </c>
      <c r="B31" s="4"/>
      <c r="C31" s="5" t="n">
        <v>1375</v>
      </c>
      <c r="D31" s="5" t="n">
        <v>790</v>
      </c>
    </row>
    <row r="32" customFormat="false" ht="15" hidden="false" customHeight="true" outlineLevel="0" collapsed="false">
      <c r="A32" s="4" t="s">
        <v>37</v>
      </c>
      <c r="B32" s="4"/>
      <c r="C32" s="5" t="n">
        <v>288</v>
      </c>
      <c r="D32" s="5" t="n">
        <v>365</v>
      </c>
    </row>
    <row r="33" customFormat="false" ht="13.8" hidden="false" customHeight="true" outlineLevel="0" collapsed="false">
      <c r="A33" s="4" t="s">
        <v>38</v>
      </c>
      <c r="B33" s="4"/>
      <c r="C33" s="5" t="n">
        <v>-1331</v>
      </c>
      <c r="D33" s="5" t="n">
        <v>-652</v>
      </c>
    </row>
    <row r="34" customFormat="false" ht="15" hidden="false" customHeight="true" outlineLevel="0" collapsed="false">
      <c r="A34" s="4" t="s">
        <v>39</v>
      </c>
      <c r="B34" s="4"/>
      <c r="C34" s="5"/>
      <c r="D34" s="5"/>
    </row>
    <row r="35" customFormat="false" ht="15" hidden="false" customHeight="true" outlineLevel="0" collapsed="false">
      <c r="A35" s="4" t="s">
        <v>40</v>
      </c>
      <c r="B35" s="4"/>
      <c r="C35" s="4"/>
      <c r="D35" s="4"/>
    </row>
    <row r="36" customFormat="false" ht="15" hidden="false" customHeight="true" outlineLevel="0" collapsed="false">
      <c r="A36" s="4" t="s">
        <v>41</v>
      </c>
      <c r="B36" s="4"/>
      <c r="C36" s="5"/>
      <c r="D36" s="5"/>
    </row>
    <row r="37" customFormat="false" ht="15" hidden="false" customHeight="true" outlineLevel="0" collapsed="false">
      <c r="A37" s="4" t="s">
        <v>42</v>
      </c>
      <c r="B37" s="4"/>
      <c r="C37" s="5" t="n">
        <v>-104</v>
      </c>
      <c r="D37" s="5" t="n">
        <v>-61</v>
      </c>
    </row>
    <row r="38" customFormat="false" ht="24.75" hidden="false" customHeight="true" outlineLevel="0" collapsed="false">
      <c r="A38" s="4" t="s">
        <v>43</v>
      </c>
      <c r="B38" s="4"/>
      <c r="C38" s="5" t="n">
        <v>90</v>
      </c>
      <c r="D38" s="5" t="n">
        <v>235</v>
      </c>
    </row>
    <row r="39" customFormat="false" ht="15" hidden="false" customHeight="true" outlineLevel="0" collapsed="false">
      <c r="A39" s="4" t="s">
        <v>44</v>
      </c>
      <c r="B39" s="4"/>
      <c r="C39" s="5" t="n">
        <f aca="false">C37+C38</f>
        <v>-14</v>
      </c>
      <c r="D39" s="5" t="n">
        <f aca="false">D37+D38</f>
        <v>174</v>
      </c>
    </row>
    <row r="40" customFormat="false" ht="15" hidden="false" customHeight="true" outlineLevel="0" collapsed="false">
      <c r="A40" s="4" t="s">
        <v>45</v>
      </c>
      <c r="B40" s="4"/>
      <c r="C40" s="5"/>
      <c r="D40" s="5"/>
    </row>
    <row r="41" customFormat="false" ht="15" hidden="false" customHeight="true" outlineLevel="0" collapsed="false">
      <c r="A41" s="4" t="s">
        <v>46</v>
      </c>
      <c r="B41" s="4"/>
      <c r="C41" s="5"/>
      <c r="D41" s="5"/>
    </row>
    <row r="42" customFormat="false" ht="15" hidden="false" customHeight="true" outlineLevel="0" collapsed="false">
      <c r="A42" s="4" t="s">
        <v>47</v>
      </c>
      <c r="B42" s="4"/>
      <c r="C42" s="5" t="n">
        <v>-56</v>
      </c>
      <c r="D42" s="5"/>
    </row>
    <row r="43" customFormat="false" ht="15" hidden="false" customHeight="true" outlineLevel="0" collapsed="false">
      <c r="A43" s="4" t="s">
        <v>48</v>
      </c>
      <c r="B43" s="4"/>
      <c r="C43" s="5"/>
      <c r="D43" s="5"/>
    </row>
    <row r="44" customFormat="false" ht="15" hidden="false" customHeight="true" outlineLevel="0" collapsed="false">
      <c r="A44" s="4" t="s">
        <v>49</v>
      </c>
      <c r="B44" s="4"/>
      <c r="C44" s="5" t="n">
        <v>-70</v>
      </c>
      <c r="D44" s="5" t="n">
        <f aca="false">D39</f>
        <v>174</v>
      </c>
    </row>
  </sheetData>
  <mergeCells count="44">
    <mergeCell ref="A1:B1"/>
    <mergeCell ref="C1:D1"/>
    <mergeCell ref="A2:B2"/>
    <mergeCell ref="A3:D3"/>
    <mergeCell ref="A4:D4"/>
    <mergeCell ref="A5:B5"/>
    <mergeCell ref="A6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D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45" activeCellId="0" sqref="C4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9.14"/>
    <col collapsed="false" customWidth="true" hidden="false" outlineLevel="0" max="3" min="3" style="0" width="23.01"/>
    <col collapsed="false" customWidth="true" hidden="false" outlineLevel="0" max="4" min="4" style="0" width="20.71"/>
  </cols>
  <sheetData>
    <row r="1" customFormat="false" ht="15" hidden="false" customHeight="true" outlineLevel="0" collapsed="false">
      <c r="A1" s="4" t="s">
        <v>0</v>
      </c>
      <c r="B1" s="4"/>
      <c r="C1" s="4"/>
      <c r="D1" s="5"/>
    </row>
    <row r="2" customFormat="false" ht="15" hidden="false" customHeight="true" outlineLevel="0" collapsed="false">
      <c r="A2" s="2" t="s">
        <v>1</v>
      </c>
      <c r="B2" s="2"/>
      <c r="C2" s="2"/>
      <c r="D2" s="2"/>
    </row>
    <row r="3" customFormat="false" ht="15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5" hidden="false" customHeight="true" outlineLevel="0" collapsed="false">
      <c r="A4" s="4" t="s">
        <v>50</v>
      </c>
      <c r="B4" s="4"/>
      <c r="C4" s="4" t="n">
        <v>2020</v>
      </c>
      <c r="D4" s="4"/>
    </row>
    <row r="5" customFormat="false" ht="15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5" hidden="false" customHeight="true" outlineLevel="0" collapsed="false">
      <c r="A6" s="3" t="s">
        <v>8</v>
      </c>
      <c r="B6" s="3"/>
      <c r="C6" s="3"/>
      <c r="D6" s="3"/>
    </row>
    <row r="7" customFormat="false" ht="15" hidden="false" customHeight="true" outlineLevel="0" collapsed="false">
      <c r="A7" s="2" t="s">
        <v>9</v>
      </c>
      <c r="B7" s="2"/>
      <c r="C7" s="2"/>
      <c r="D7" s="2"/>
    </row>
    <row r="8" customFormat="false" ht="15" hidden="false" customHeight="true" outlineLevel="0" collapsed="false">
      <c r="A8" s="4" t="s">
        <v>10</v>
      </c>
      <c r="B8" s="4"/>
      <c r="C8" s="5" t="n">
        <f aca="false">C9+C10+C11</f>
        <v>2138</v>
      </c>
      <c r="D8" s="5" t="n">
        <f aca="false">D9+D10+D11</f>
        <v>2635</v>
      </c>
    </row>
    <row r="9" customFormat="false" ht="15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5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5" hidden="false" customHeight="true" outlineLevel="0" collapsed="false">
      <c r="A11" s="4" t="s">
        <v>13</v>
      </c>
      <c r="B11" s="4"/>
      <c r="C11" s="5" t="n">
        <v>-4704</v>
      </c>
      <c r="D11" s="5" t="n">
        <v>-4207</v>
      </c>
    </row>
    <row r="12" customFormat="false" ht="15" hidden="false" customHeight="true" outlineLevel="0" collapsed="false">
      <c r="A12" s="4" t="s">
        <v>14</v>
      </c>
      <c r="B12" s="4"/>
      <c r="C12" s="5"/>
      <c r="D12" s="5"/>
    </row>
    <row r="13" customFormat="false" ht="15" hidden="false" customHeight="true" outlineLevel="0" collapsed="false">
      <c r="A13" s="4" t="s">
        <v>15</v>
      </c>
      <c r="B13" s="4"/>
      <c r="C13" s="5"/>
      <c r="D13" s="5"/>
    </row>
    <row r="14" customFormat="false" ht="15" hidden="false" customHeight="true" outlineLevel="0" collapsed="false">
      <c r="A14" s="4" t="s">
        <v>16</v>
      </c>
      <c r="B14" s="4"/>
      <c r="C14" s="5" t="n">
        <v>6682</v>
      </c>
      <c r="D14" s="5" t="n">
        <v>6265</v>
      </c>
    </row>
    <row r="15" customFormat="false" ht="15" hidden="false" customHeight="true" outlineLevel="0" collapsed="false">
      <c r="A15" s="4" t="s">
        <v>17</v>
      </c>
      <c r="B15" s="4"/>
      <c r="C15" s="5"/>
      <c r="D15" s="5"/>
    </row>
    <row r="16" customFormat="false" ht="15" hidden="false" customHeight="true" outlineLevel="0" collapsed="false">
      <c r="A16" s="4" t="s">
        <v>18</v>
      </c>
      <c r="B16" s="4"/>
      <c r="C16" s="5"/>
      <c r="D16" s="5"/>
    </row>
    <row r="17" customFormat="false" ht="15" hidden="false" customHeight="true" outlineLevel="0" collapsed="false">
      <c r="A17" s="4" t="s">
        <v>19</v>
      </c>
      <c r="B17" s="4"/>
      <c r="C17" s="5"/>
      <c r="D17" s="5"/>
    </row>
    <row r="18" customFormat="false" ht="15" hidden="false" customHeight="true" outlineLevel="0" collapsed="false">
      <c r="A18" s="4" t="s">
        <v>20</v>
      </c>
      <c r="B18" s="4"/>
      <c r="C18" s="5" t="n">
        <v>7806</v>
      </c>
      <c r="D18" s="5" t="n">
        <v>7636</v>
      </c>
    </row>
    <row r="19" customFormat="false" ht="15" hidden="false" customHeight="true" outlineLevel="0" collapsed="false">
      <c r="A19" s="4" t="s">
        <v>21</v>
      </c>
      <c r="B19" s="4"/>
      <c r="C19" s="5"/>
      <c r="D19" s="5"/>
    </row>
    <row r="20" customFormat="false" ht="15" hidden="false" customHeight="true" outlineLevel="0" collapsed="false">
      <c r="A20" s="4" t="s">
        <v>22</v>
      </c>
      <c r="B20" s="4"/>
      <c r="C20" s="5"/>
      <c r="D20" s="5"/>
    </row>
    <row r="21" customFormat="false" ht="15" hidden="false" customHeight="true" outlineLevel="0" collapsed="false">
      <c r="A21" s="4" t="s">
        <v>23</v>
      </c>
      <c r="B21" s="4"/>
      <c r="C21" s="5" t="n">
        <v>1014</v>
      </c>
      <c r="D21" s="5" t="n">
        <v>1264</v>
      </c>
    </row>
    <row r="22" customFormat="false" ht="15" hidden="false" customHeight="true" outlineLevel="0" collapsed="false">
      <c r="A22" s="4" t="s">
        <v>24</v>
      </c>
      <c r="B22" s="4"/>
      <c r="C22" s="5"/>
      <c r="D22" s="5"/>
    </row>
    <row r="23" customFormat="false" ht="15" hidden="false" customHeight="true" outlineLevel="0" collapsed="false">
      <c r="A23" s="4" t="s">
        <v>25</v>
      </c>
      <c r="B23" s="4"/>
      <c r="C23" s="5" t="n">
        <v>922</v>
      </c>
      <c r="D23" s="5" t="n">
        <v>849</v>
      </c>
    </row>
    <row r="24" customFormat="false" ht="15" hidden="false" customHeight="true" outlineLevel="0" collapsed="false">
      <c r="A24" s="4" t="s">
        <v>26</v>
      </c>
      <c r="B24" s="4"/>
      <c r="C24" s="5"/>
      <c r="D24" s="5"/>
    </row>
    <row r="25" customFormat="false" ht="15" hidden="false" customHeight="true" outlineLevel="0" collapsed="false">
      <c r="A25" s="4" t="s">
        <v>27</v>
      </c>
      <c r="B25" s="4"/>
      <c r="C25" s="5"/>
      <c r="D25" s="5"/>
    </row>
    <row r="26" customFormat="false" ht="15" hidden="false" customHeight="true" outlineLevel="0" collapsed="false">
      <c r="A26" s="4" t="s">
        <v>28</v>
      </c>
      <c r="B26" s="4"/>
      <c r="C26" s="5" t="n">
        <v>92</v>
      </c>
      <c r="D26" s="5" t="n">
        <v>415</v>
      </c>
    </row>
    <row r="27" customFormat="false" ht="15" hidden="false" customHeight="true" outlineLevel="0" collapsed="false">
      <c r="A27" s="4" t="s">
        <v>29</v>
      </c>
      <c r="B27" s="4"/>
      <c r="C27" s="5" t="n">
        <f aca="false">C18+C21</f>
        <v>8820</v>
      </c>
      <c r="D27" s="5" t="n">
        <f aca="false">D18+D21</f>
        <v>8900</v>
      </c>
    </row>
    <row r="28" customFormat="false" ht="15" hidden="false" customHeight="true" outlineLevel="0" collapsed="false">
      <c r="A28" s="4" t="s">
        <v>30</v>
      </c>
      <c r="B28" s="4"/>
      <c r="C28" s="4"/>
      <c r="D28" s="4"/>
    </row>
    <row r="29" customFormat="false" ht="15" hidden="false" customHeight="true" outlineLevel="0" collapsed="false">
      <c r="A29" s="4" t="s">
        <v>31</v>
      </c>
      <c r="B29" s="4"/>
      <c r="C29" s="5"/>
      <c r="D29" s="5"/>
    </row>
    <row r="30" customFormat="false" ht="15" hidden="false" customHeight="true" outlineLevel="0" collapsed="false">
      <c r="A30" s="4" t="s">
        <v>32</v>
      </c>
      <c r="B30" s="4"/>
      <c r="C30" s="5" t="n">
        <v>128</v>
      </c>
      <c r="D30" s="5" t="n">
        <v>53</v>
      </c>
    </row>
    <row r="31" customFormat="false" ht="15" hidden="false" customHeight="true" outlineLevel="0" collapsed="false">
      <c r="A31" s="4" t="s">
        <v>33</v>
      </c>
      <c r="B31" s="4"/>
      <c r="C31" s="5" t="n">
        <v>201</v>
      </c>
      <c r="D31" s="5" t="n">
        <v>270</v>
      </c>
    </row>
    <row r="32" customFormat="false" ht="15" hidden="false" customHeight="true" outlineLevel="0" collapsed="false">
      <c r="A32" s="4" t="s">
        <v>34</v>
      </c>
      <c r="B32" s="4"/>
      <c r="C32" s="5" t="n">
        <v>1</v>
      </c>
      <c r="D32" s="5"/>
    </row>
    <row r="33" customFormat="false" ht="15" hidden="false" customHeight="true" outlineLevel="0" collapsed="false">
      <c r="A33" s="4" t="s">
        <v>35</v>
      </c>
      <c r="B33" s="4"/>
      <c r="C33" s="5" t="n">
        <v>1</v>
      </c>
      <c r="D33" s="5"/>
    </row>
    <row r="34" customFormat="false" ht="15" hidden="false" customHeight="true" outlineLevel="0" collapsed="false">
      <c r="A34" s="4" t="s">
        <v>36</v>
      </c>
      <c r="B34" s="4"/>
      <c r="C34" s="5" t="n">
        <v>440</v>
      </c>
      <c r="D34" s="5" t="n">
        <v>207</v>
      </c>
    </row>
    <row r="35" customFormat="false" ht="15" hidden="false" customHeight="true" outlineLevel="0" collapsed="false">
      <c r="A35" s="4" t="s">
        <v>37</v>
      </c>
      <c r="B35" s="4"/>
      <c r="C35" s="5" t="n">
        <v>288</v>
      </c>
      <c r="D35" s="5" t="n">
        <v>180</v>
      </c>
    </row>
    <row r="36" customFormat="false" ht="15" hidden="false" customHeight="true" outlineLevel="0" collapsed="false">
      <c r="A36" s="4" t="s">
        <v>38</v>
      </c>
      <c r="B36" s="4"/>
      <c r="C36" s="5" t="n">
        <v>-497</v>
      </c>
      <c r="D36" s="5" t="n">
        <v>-604</v>
      </c>
    </row>
    <row r="37" customFormat="false" ht="15" hidden="false" customHeight="true" outlineLevel="0" collapsed="false">
      <c r="A37" s="4" t="s">
        <v>39</v>
      </c>
      <c r="B37" s="4"/>
      <c r="C37" s="5"/>
      <c r="D37" s="5"/>
    </row>
    <row r="38" customFormat="false" ht="15" hidden="false" customHeight="true" outlineLevel="0" collapsed="false">
      <c r="A38" s="4" t="s">
        <v>40</v>
      </c>
      <c r="B38" s="4"/>
      <c r="C38" s="4"/>
      <c r="D38" s="4"/>
    </row>
    <row r="39" customFormat="false" ht="15" hidden="false" customHeight="true" outlineLevel="0" collapsed="false">
      <c r="A39" s="4" t="s">
        <v>41</v>
      </c>
      <c r="B39" s="4"/>
      <c r="C39" s="5"/>
      <c r="D39" s="5"/>
    </row>
    <row r="40" customFormat="false" ht="15" hidden="false" customHeight="true" outlineLevel="0" collapsed="false">
      <c r="A40" s="4" t="s">
        <v>42</v>
      </c>
      <c r="B40" s="4"/>
      <c r="C40" s="5" t="n">
        <v>-86</v>
      </c>
      <c r="D40" s="5" t="n">
        <v>-36</v>
      </c>
    </row>
    <row r="41" customFormat="false" ht="24.75" hidden="false" customHeight="true" outlineLevel="0" collapsed="false">
      <c r="A41" s="4" t="s">
        <v>43</v>
      </c>
      <c r="B41" s="4"/>
      <c r="C41" s="5" t="n">
        <v>-183</v>
      </c>
      <c r="D41" s="5" t="n">
        <v>-202</v>
      </c>
    </row>
    <row r="42" customFormat="false" ht="15" hidden="false" customHeight="true" outlineLevel="0" collapsed="false">
      <c r="A42" s="4" t="s">
        <v>44</v>
      </c>
      <c r="B42" s="4"/>
      <c r="C42" s="5" t="n">
        <f aca="false">C40+C41</f>
        <v>-269</v>
      </c>
      <c r="D42" s="5" t="n">
        <f aca="false">D40+D41</f>
        <v>-238</v>
      </c>
    </row>
    <row r="43" customFormat="false" ht="15" hidden="false" customHeight="true" outlineLevel="0" collapsed="false">
      <c r="A43" s="4" t="s">
        <v>45</v>
      </c>
      <c r="B43" s="4"/>
      <c r="C43" s="5"/>
      <c r="D43" s="5"/>
    </row>
    <row r="44" customFormat="false" ht="15" hidden="false" customHeight="true" outlineLevel="0" collapsed="false">
      <c r="A44" s="4" t="s">
        <v>46</v>
      </c>
      <c r="B44" s="4"/>
      <c r="C44" s="5"/>
      <c r="D44" s="5"/>
    </row>
    <row r="45" customFormat="false" ht="15" hidden="false" customHeight="true" outlineLevel="0" collapsed="false">
      <c r="A45" s="4" t="s">
        <v>47</v>
      </c>
      <c r="B45" s="4"/>
      <c r="C45" s="5" t="n">
        <v>54</v>
      </c>
      <c r="D45" s="5"/>
    </row>
    <row r="46" customFormat="false" ht="15" hidden="false" customHeight="true" outlineLevel="0" collapsed="false">
      <c r="A46" s="4" t="s">
        <v>48</v>
      </c>
      <c r="B46" s="4"/>
      <c r="C46" s="5"/>
      <c r="D46" s="5"/>
    </row>
    <row r="47" customFormat="false" ht="15" hidden="false" customHeight="true" outlineLevel="0" collapsed="false">
      <c r="A47" s="4" t="s">
        <v>49</v>
      </c>
      <c r="B47" s="4"/>
      <c r="C47" s="5" t="n">
        <v>-323</v>
      </c>
      <c r="D47" s="5" t="n">
        <f aca="false">D42</f>
        <v>-238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1" activeCellId="0" sqref="C3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2" min="2" style="0" width="39.43"/>
    <col collapsed="false" customWidth="true" hidden="false" outlineLevel="0" max="3" min="3" style="0" width="14.57"/>
    <col collapsed="false" customWidth="true" hidden="false" outlineLevel="0" max="4" min="4" style="0" width="16.57"/>
  </cols>
  <sheetData>
    <row r="1" customFormat="false" ht="15" hidden="false" customHeight="true" outlineLevel="0" collapsed="false">
      <c r="A1" s="4" t="s">
        <v>0</v>
      </c>
      <c r="B1" s="4"/>
      <c r="C1" s="4"/>
      <c r="D1" s="5"/>
    </row>
    <row r="2" customFormat="false" ht="15" hidden="false" customHeight="true" outlineLevel="0" collapsed="false">
      <c r="A2" s="2" t="s">
        <v>1</v>
      </c>
      <c r="B2" s="2"/>
      <c r="C2" s="2"/>
      <c r="D2" s="2"/>
    </row>
    <row r="3" customFormat="false" ht="15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5" hidden="false" customHeight="true" outlineLevel="0" collapsed="false">
      <c r="A4" s="4" t="s">
        <v>51</v>
      </c>
      <c r="B4" s="4"/>
      <c r="C4" s="4" t="n">
        <v>2020</v>
      </c>
      <c r="D4" s="4"/>
    </row>
    <row r="5" customFormat="false" ht="21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5" hidden="false" customHeight="true" outlineLevel="0" collapsed="false">
      <c r="A6" s="3" t="s">
        <v>8</v>
      </c>
      <c r="B6" s="3"/>
      <c r="C6" s="3"/>
      <c r="D6" s="3"/>
    </row>
    <row r="7" customFormat="false" ht="15" hidden="false" customHeight="true" outlineLevel="0" collapsed="false">
      <c r="A7" s="2" t="s">
        <v>9</v>
      </c>
      <c r="B7" s="2"/>
      <c r="C7" s="2"/>
      <c r="D7" s="2"/>
    </row>
    <row r="8" customFormat="false" ht="15" hidden="false" customHeight="true" outlineLevel="0" collapsed="false">
      <c r="A8" s="4" t="s">
        <v>10</v>
      </c>
      <c r="B8" s="4"/>
      <c r="C8" s="5" t="n">
        <f aca="false">C9+C10+C11</f>
        <v>2310</v>
      </c>
      <c r="D8" s="5" t="n">
        <f aca="false">D9+D10+D11</f>
        <v>2635</v>
      </c>
    </row>
    <row r="9" customFormat="false" ht="15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21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5" hidden="false" customHeight="true" outlineLevel="0" collapsed="false">
      <c r="A11" s="4" t="s">
        <v>13</v>
      </c>
      <c r="B11" s="4"/>
      <c r="C11" s="5" t="n">
        <v>-4532</v>
      </c>
      <c r="D11" s="5" t="n">
        <v>-4207</v>
      </c>
    </row>
    <row r="12" customFormat="false" ht="15" hidden="false" customHeight="true" outlineLevel="0" collapsed="false">
      <c r="A12" s="4" t="s">
        <v>14</v>
      </c>
      <c r="B12" s="4"/>
      <c r="C12" s="5"/>
      <c r="D12" s="5"/>
    </row>
    <row r="13" customFormat="false" ht="15" hidden="false" customHeight="true" outlineLevel="0" collapsed="false">
      <c r="A13" s="4" t="s">
        <v>15</v>
      </c>
      <c r="B13" s="4"/>
      <c r="C13" s="5"/>
      <c r="D13" s="5"/>
    </row>
    <row r="14" customFormat="false" ht="15" hidden="false" customHeight="true" outlineLevel="0" collapsed="false">
      <c r="A14" s="4" t="s">
        <v>16</v>
      </c>
      <c r="B14" s="4"/>
      <c r="C14" s="5" t="n">
        <v>6565</v>
      </c>
      <c r="D14" s="5" t="n">
        <v>6265</v>
      </c>
    </row>
    <row r="15" customFormat="false" ht="15" hidden="false" customHeight="true" outlineLevel="0" collapsed="false">
      <c r="A15" s="4" t="s">
        <v>17</v>
      </c>
      <c r="B15" s="4"/>
      <c r="C15" s="5"/>
      <c r="D15" s="5"/>
    </row>
    <row r="16" customFormat="false" ht="15" hidden="false" customHeight="true" outlineLevel="0" collapsed="false">
      <c r="A16" s="4" t="s">
        <v>18</v>
      </c>
      <c r="B16" s="4"/>
      <c r="C16" s="5"/>
      <c r="D16" s="5"/>
    </row>
    <row r="17" customFormat="false" ht="15" hidden="false" customHeight="true" outlineLevel="0" collapsed="false">
      <c r="A17" s="4" t="s">
        <v>19</v>
      </c>
      <c r="B17" s="4"/>
      <c r="C17" s="5"/>
      <c r="D17" s="5"/>
    </row>
    <row r="18" customFormat="false" ht="15" hidden="false" customHeight="true" outlineLevel="0" collapsed="false">
      <c r="A18" s="4" t="s">
        <v>20</v>
      </c>
      <c r="B18" s="4"/>
      <c r="C18" s="5" t="n">
        <v>7767</v>
      </c>
      <c r="D18" s="5" t="n">
        <v>7636</v>
      </c>
    </row>
    <row r="19" customFormat="false" ht="15" hidden="false" customHeight="true" outlineLevel="0" collapsed="false">
      <c r="A19" s="4" t="s">
        <v>21</v>
      </c>
      <c r="B19" s="4"/>
      <c r="C19" s="5"/>
      <c r="D19" s="5"/>
    </row>
    <row r="20" customFormat="false" ht="15" hidden="false" customHeight="true" outlineLevel="0" collapsed="false">
      <c r="A20" s="4" t="s">
        <v>22</v>
      </c>
      <c r="B20" s="4"/>
      <c r="C20" s="5"/>
      <c r="D20" s="5"/>
    </row>
    <row r="21" customFormat="false" ht="15" hidden="false" customHeight="true" outlineLevel="0" collapsed="false">
      <c r="A21" s="4" t="s">
        <v>23</v>
      </c>
      <c r="B21" s="4"/>
      <c r="C21" s="5" t="n">
        <f aca="false">C22+C23+C24+C25+C26</f>
        <v>1108</v>
      </c>
      <c r="D21" s="5" t="n">
        <v>1264</v>
      </c>
    </row>
    <row r="22" customFormat="false" ht="15" hidden="false" customHeight="true" outlineLevel="0" collapsed="false">
      <c r="A22" s="4" t="s">
        <v>24</v>
      </c>
      <c r="B22" s="4"/>
      <c r="C22" s="5"/>
      <c r="D22" s="5"/>
    </row>
    <row r="23" customFormat="false" ht="15" hidden="false" customHeight="true" outlineLevel="0" collapsed="false">
      <c r="A23" s="4" t="s">
        <v>25</v>
      </c>
      <c r="B23" s="4"/>
      <c r="C23" s="5" t="n">
        <v>839</v>
      </c>
      <c r="D23" s="5" t="n">
        <v>849</v>
      </c>
    </row>
    <row r="24" customFormat="false" ht="15" hidden="false" customHeight="true" outlineLevel="0" collapsed="false">
      <c r="A24" s="4" t="s">
        <v>26</v>
      </c>
      <c r="B24" s="4"/>
      <c r="C24" s="5"/>
      <c r="D24" s="5"/>
    </row>
    <row r="25" customFormat="false" ht="15" hidden="false" customHeight="true" outlineLevel="0" collapsed="false">
      <c r="A25" s="4" t="s">
        <v>27</v>
      </c>
      <c r="B25" s="4"/>
      <c r="C25" s="5"/>
      <c r="D25" s="5"/>
    </row>
    <row r="26" customFormat="false" ht="15" hidden="false" customHeight="true" outlineLevel="0" collapsed="false">
      <c r="A26" s="4" t="s">
        <v>28</v>
      </c>
      <c r="B26" s="4"/>
      <c r="C26" s="5" t="n">
        <v>269</v>
      </c>
      <c r="D26" s="5" t="n">
        <v>415</v>
      </c>
    </row>
    <row r="27" customFormat="false" ht="15" hidden="false" customHeight="true" outlineLevel="0" collapsed="false">
      <c r="A27" s="4" t="s">
        <v>29</v>
      </c>
      <c r="B27" s="4"/>
      <c r="C27" s="5" t="n">
        <f aca="false">C18+C21</f>
        <v>8875</v>
      </c>
      <c r="D27" s="5" t="n">
        <f aca="false">D18+D21</f>
        <v>8900</v>
      </c>
    </row>
    <row r="28" customFormat="false" ht="15" hidden="false" customHeight="true" outlineLevel="0" collapsed="false">
      <c r="A28" s="4" t="s">
        <v>30</v>
      </c>
      <c r="B28" s="4"/>
      <c r="C28" s="4"/>
      <c r="D28" s="4"/>
    </row>
    <row r="29" customFormat="false" ht="15" hidden="false" customHeight="true" outlineLevel="0" collapsed="false">
      <c r="A29" s="4" t="s">
        <v>31</v>
      </c>
      <c r="B29" s="4"/>
      <c r="C29" s="5"/>
      <c r="D29" s="5"/>
    </row>
    <row r="30" customFormat="false" ht="15" hidden="false" customHeight="true" outlineLevel="0" collapsed="false">
      <c r="A30" s="4" t="s">
        <v>32</v>
      </c>
      <c r="B30" s="4"/>
      <c r="C30" s="5" t="n">
        <v>128</v>
      </c>
      <c r="D30" s="5" t="n">
        <v>45</v>
      </c>
    </row>
    <row r="31" customFormat="false" ht="15" hidden="false" customHeight="true" outlineLevel="0" collapsed="false">
      <c r="A31" s="4" t="s">
        <v>33</v>
      </c>
      <c r="B31" s="4"/>
      <c r="C31" s="5" t="n">
        <v>132</v>
      </c>
      <c r="D31" s="5" t="n">
        <v>192</v>
      </c>
    </row>
    <row r="32" customFormat="false" ht="15" hidden="false" customHeight="true" outlineLevel="0" collapsed="false">
      <c r="A32" s="4" t="s">
        <v>34</v>
      </c>
      <c r="B32" s="4"/>
      <c r="C32" s="5"/>
      <c r="D32" s="5"/>
    </row>
    <row r="33" customFormat="false" ht="15" hidden="false" customHeight="true" outlineLevel="0" collapsed="false">
      <c r="A33" s="4" t="s">
        <v>35</v>
      </c>
      <c r="B33" s="4"/>
      <c r="C33" s="5"/>
      <c r="D33" s="5"/>
    </row>
    <row r="34" customFormat="false" ht="15" hidden="false" customHeight="true" outlineLevel="0" collapsed="false">
      <c r="A34" s="4" t="s">
        <v>36</v>
      </c>
      <c r="B34" s="4"/>
      <c r="C34" s="5" t="n">
        <v>321</v>
      </c>
      <c r="D34" s="5" t="n">
        <v>386</v>
      </c>
    </row>
    <row r="35" customFormat="false" ht="15" hidden="false" customHeight="true" outlineLevel="0" collapsed="false">
      <c r="A35" s="4" t="s">
        <v>37</v>
      </c>
      <c r="B35" s="4"/>
      <c r="C35" s="5" t="n">
        <v>189</v>
      </c>
      <c r="D35" s="5" t="n">
        <v>180</v>
      </c>
    </row>
    <row r="36" customFormat="false" ht="15" hidden="false" customHeight="true" outlineLevel="0" collapsed="false">
      <c r="A36" s="4" t="s">
        <v>38</v>
      </c>
      <c r="B36" s="4"/>
      <c r="C36" s="5" t="n">
        <v>-325</v>
      </c>
      <c r="D36" s="5" t="n">
        <v>-533</v>
      </c>
    </row>
    <row r="37" customFormat="false" ht="15" hidden="false" customHeight="true" outlineLevel="0" collapsed="false">
      <c r="A37" s="4" t="s">
        <v>39</v>
      </c>
      <c r="B37" s="4"/>
      <c r="C37" s="5"/>
      <c r="D37" s="5"/>
    </row>
    <row r="38" customFormat="false" ht="15" hidden="false" customHeight="true" outlineLevel="0" collapsed="false">
      <c r="A38" s="4" t="s">
        <v>40</v>
      </c>
      <c r="B38" s="4"/>
      <c r="C38" s="4"/>
      <c r="D38" s="4"/>
    </row>
    <row r="39" customFormat="false" ht="15" hidden="false" customHeight="true" outlineLevel="0" collapsed="false">
      <c r="A39" s="4" t="s">
        <v>41</v>
      </c>
      <c r="B39" s="4"/>
      <c r="C39" s="5"/>
      <c r="D39" s="5"/>
    </row>
    <row r="40" customFormat="false" ht="15" hidden="false" customHeight="true" outlineLevel="0" collapsed="false">
      <c r="A40" s="4" t="s">
        <v>42</v>
      </c>
      <c r="B40" s="4"/>
      <c r="C40" s="5" t="n">
        <v>-69</v>
      </c>
      <c r="D40" s="5" t="n">
        <v>-24</v>
      </c>
    </row>
    <row r="41" customFormat="false" ht="27.75" hidden="false" customHeight="true" outlineLevel="0" collapsed="false">
      <c r="A41" s="4" t="s">
        <v>43</v>
      </c>
      <c r="B41" s="4"/>
      <c r="C41" s="5" t="n">
        <v>-77</v>
      </c>
      <c r="D41" s="5" t="n">
        <v>-207</v>
      </c>
    </row>
    <row r="42" customFormat="false" ht="15" hidden="false" customHeight="true" outlineLevel="0" collapsed="false">
      <c r="A42" s="4" t="s">
        <v>44</v>
      </c>
      <c r="B42" s="4"/>
      <c r="C42" s="5" t="n">
        <f aca="false">C40+C41</f>
        <v>-146</v>
      </c>
      <c r="D42" s="5" t="n">
        <f aca="false">D40+D41</f>
        <v>-231</v>
      </c>
    </row>
    <row r="43" customFormat="false" ht="15" hidden="false" customHeight="true" outlineLevel="0" collapsed="false">
      <c r="A43" s="4" t="s">
        <v>45</v>
      </c>
      <c r="B43" s="4"/>
      <c r="C43" s="5"/>
      <c r="D43" s="5"/>
    </row>
    <row r="44" customFormat="false" ht="15" hidden="false" customHeight="true" outlineLevel="0" collapsed="false">
      <c r="A44" s="4" t="s">
        <v>46</v>
      </c>
      <c r="B44" s="4"/>
      <c r="C44" s="5"/>
      <c r="D44" s="5"/>
    </row>
    <row r="45" customFormat="false" ht="15" hidden="false" customHeight="true" outlineLevel="0" collapsed="false">
      <c r="A45" s="4" t="s">
        <v>47</v>
      </c>
      <c r="B45" s="4"/>
      <c r="C45" s="5"/>
      <c r="D45" s="5"/>
    </row>
    <row r="46" customFormat="false" ht="15" hidden="false" customHeight="true" outlineLevel="0" collapsed="false">
      <c r="A46" s="4" t="s">
        <v>48</v>
      </c>
      <c r="B46" s="4"/>
      <c r="C46" s="5"/>
      <c r="D46" s="5"/>
    </row>
    <row r="47" customFormat="false" ht="15" hidden="false" customHeight="true" outlineLevel="0" collapsed="false">
      <c r="A47" s="4" t="s">
        <v>49</v>
      </c>
      <c r="B47" s="4"/>
      <c r="C47" s="5" t="n">
        <f aca="false">C42</f>
        <v>-146</v>
      </c>
      <c r="D47" s="5" t="n">
        <f aca="false">D42</f>
        <v>-231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40" activeCellId="0" sqref="C4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64.02"/>
  </cols>
  <sheetData>
    <row r="1" customFormat="false" ht="15" hidden="false" customHeight="true" outlineLevel="0" collapsed="false">
      <c r="A1" s="4" t="s">
        <v>0</v>
      </c>
      <c r="B1" s="4"/>
      <c r="C1" s="4"/>
      <c r="D1" s="5"/>
    </row>
    <row r="2" customFormat="false" ht="15" hidden="false" customHeight="true" outlineLevel="0" collapsed="false">
      <c r="A2" s="2" t="s">
        <v>1</v>
      </c>
      <c r="B2" s="2"/>
      <c r="C2" s="2"/>
      <c r="D2" s="2"/>
    </row>
    <row r="3" customFormat="false" ht="15" hidden="false" customHeight="true" outlineLevel="0" collapsed="false">
      <c r="A3" s="3" t="s">
        <v>2</v>
      </c>
      <c r="B3" s="3"/>
      <c r="C3" s="3" t="s">
        <v>3</v>
      </c>
      <c r="D3" s="3"/>
    </row>
    <row r="4" customFormat="false" ht="15" hidden="false" customHeight="true" outlineLevel="0" collapsed="false">
      <c r="A4" s="4" t="s">
        <v>52</v>
      </c>
      <c r="B4" s="4"/>
      <c r="C4" s="4" t="n">
        <v>2020</v>
      </c>
      <c r="D4" s="4"/>
    </row>
    <row r="5" customFormat="false" ht="31.5" hidden="false" customHeight="true" outlineLevel="0" collapsed="false">
      <c r="A5" s="2" t="s">
        <v>5</v>
      </c>
      <c r="B5" s="2"/>
      <c r="C5" s="2" t="s">
        <v>6</v>
      </c>
      <c r="D5" s="2" t="s">
        <v>7</v>
      </c>
    </row>
    <row r="6" customFormat="false" ht="15" hidden="false" customHeight="true" outlineLevel="0" collapsed="false">
      <c r="A6" s="3" t="s">
        <v>8</v>
      </c>
      <c r="B6" s="3"/>
      <c r="C6" s="3"/>
      <c r="D6" s="3"/>
    </row>
    <row r="7" customFormat="false" ht="15" hidden="false" customHeight="true" outlineLevel="0" collapsed="false">
      <c r="A7" s="2" t="s">
        <v>9</v>
      </c>
      <c r="B7" s="2"/>
      <c r="C7" s="2"/>
      <c r="D7" s="2"/>
    </row>
    <row r="8" customFormat="false" ht="15" hidden="false" customHeight="true" outlineLevel="0" collapsed="false">
      <c r="A8" s="4" t="s">
        <v>10</v>
      </c>
      <c r="B8" s="4"/>
      <c r="C8" s="5" t="n">
        <f aca="false">C9+C10+C11</f>
        <v>2475</v>
      </c>
      <c r="D8" s="5" t="n">
        <f aca="false">D9+D10+D11</f>
        <v>2635</v>
      </c>
    </row>
    <row r="9" customFormat="false" ht="15" hidden="false" customHeight="true" outlineLevel="0" collapsed="false">
      <c r="A9" s="4" t="s">
        <v>11</v>
      </c>
      <c r="B9" s="4"/>
      <c r="C9" s="5" t="n">
        <v>4454</v>
      </c>
      <c r="D9" s="5" t="n">
        <v>4454</v>
      </c>
    </row>
    <row r="10" customFormat="false" ht="15" hidden="false" customHeight="false" outlineLevel="0" collapsed="false">
      <c r="A10" s="6" t="s">
        <v>12</v>
      </c>
      <c r="B10" s="7"/>
      <c r="C10" s="5" t="n">
        <v>2388</v>
      </c>
      <c r="D10" s="5" t="n">
        <v>2388</v>
      </c>
    </row>
    <row r="11" customFormat="false" ht="15" hidden="false" customHeight="true" outlineLevel="0" collapsed="false">
      <c r="A11" s="4" t="s">
        <v>13</v>
      </c>
      <c r="B11" s="4"/>
      <c r="C11" s="5" t="n">
        <v>-4367</v>
      </c>
      <c r="D11" s="5" t="n">
        <v>-4207</v>
      </c>
    </row>
    <row r="12" customFormat="false" ht="15" hidden="false" customHeight="true" outlineLevel="0" collapsed="false">
      <c r="A12" s="4" t="s">
        <v>14</v>
      </c>
      <c r="B12" s="4"/>
      <c r="C12" s="5"/>
      <c r="D12" s="5"/>
    </row>
    <row r="13" customFormat="false" ht="15" hidden="false" customHeight="true" outlineLevel="0" collapsed="false">
      <c r="A13" s="4" t="s">
        <v>15</v>
      </c>
      <c r="B13" s="4"/>
      <c r="C13" s="5"/>
      <c r="D13" s="5"/>
    </row>
    <row r="14" customFormat="false" ht="15" hidden="false" customHeight="true" outlineLevel="0" collapsed="false">
      <c r="A14" s="4" t="s">
        <v>16</v>
      </c>
      <c r="B14" s="4"/>
      <c r="C14" s="5" t="n">
        <v>6470</v>
      </c>
      <c r="D14" s="5" t="n">
        <v>6265</v>
      </c>
    </row>
    <row r="15" customFormat="false" ht="15" hidden="false" customHeight="true" outlineLevel="0" collapsed="false">
      <c r="A15" s="4" t="s">
        <v>17</v>
      </c>
      <c r="B15" s="4"/>
      <c r="C15" s="5"/>
      <c r="D15" s="5"/>
    </row>
    <row r="16" customFormat="false" ht="15" hidden="false" customHeight="true" outlineLevel="0" collapsed="false">
      <c r="A16" s="4" t="s">
        <v>18</v>
      </c>
      <c r="B16" s="4"/>
      <c r="C16" s="5"/>
      <c r="D16" s="5"/>
    </row>
    <row r="17" customFormat="false" ht="15" hidden="false" customHeight="true" outlineLevel="0" collapsed="false">
      <c r="A17" s="4" t="s">
        <v>19</v>
      </c>
      <c r="B17" s="4"/>
      <c r="C17" s="5"/>
      <c r="D17" s="5"/>
    </row>
    <row r="18" customFormat="false" ht="15" hidden="false" customHeight="true" outlineLevel="0" collapsed="false">
      <c r="A18" s="4" t="s">
        <v>20</v>
      </c>
      <c r="B18" s="4"/>
      <c r="C18" s="5" t="n">
        <v>7636</v>
      </c>
      <c r="D18" s="5" t="n">
        <v>7636</v>
      </c>
    </row>
    <row r="19" customFormat="false" ht="15" hidden="false" customHeight="true" outlineLevel="0" collapsed="false">
      <c r="A19" s="4" t="s">
        <v>21</v>
      </c>
      <c r="B19" s="4"/>
      <c r="C19" s="5"/>
      <c r="D19" s="5"/>
    </row>
    <row r="20" customFormat="false" ht="15" hidden="false" customHeight="true" outlineLevel="0" collapsed="false">
      <c r="A20" s="4" t="s">
        <v>22</v>
      </c>
      <c r="B20" s="4"/>
      <c r="C20" s="5"/>
      <c r="D20" s="5"/>
    </row>
    <row r="21" customFormat="false" ht="15" hidden="false" customHeight="true" outlineLevel="0" collapsed="false">
      <c r="A21" s="4" t="s">
        <v>23</v>
      </c>
      <c r="B21" s="4"/>
      <c r="C21" s="5" t="n">
        <v>1309</v>
      </c>
      <c r="D21" s="5" t="n">
        <v>1264</v>
      </c>
    </row>
    <row r="22" customFormat="false" ht="15" hidden="false" customHeight="true" outlineLevel="0" collapsed="false">
      <c r="A22" s="4" t="s">
        <v>24</v>
      </c>
      <c r="B22" s="4"/>
      <c r="C22" s="5"/>
      <c r="D22" s="5"/>
    </row>
    <row r="23" customFormat="false" ht="15" hidden="false" customHeight="true" outlineLevel="0" collapsed="false">
      <c r="A23" s="4" t="s">
        <v>25</v>
      </c>
      <c r="B23" s="4"/>
      <c r="C23" s="5" t="n">
        <v>839</v>
      </c>
      <c r="D23" s="5" t="n">
        <v>849</v>
      </c>
    </row>
    <row r="24" customFormat="false" ht="15" hidden="false" customHeight="true" outlineLevel="0" collapsed="false">
      <c r="A24" s="4" t="s">
        <v>26</v>
      </c>
      <c r="B24" s="4"/>
      <c r="C24" s="5"/>
      <c r="D24" s="5"/>
    </row>
    <row r="25" customFormat="false" ht="15" hidden="false" customHeight="true" outlineLevel="0" collapsed="false">
      <c r="A25" s="4" t="s">
        <v>27</v>
      </c>
      <c r="B25" s="4"/>
      <c r="C25" s="5"/>
      <c r="D25" s="5"/>
    </row>
    <row r="26" customFormat="false" ht="15" hidden="false" customHeight="true" outlineLevel="0" collapsed="false">
      <c r="A26" s="4" t="s">
        <v>28</v>
      </c>
      <c r="B26" s="4"/>
      <c r="C26" s="5" t="n">
        <v>470</v>
      </c>
      <c r="D26" s="5" t="n">
        <v>415</v>
      </c>
    </row>
    <row r="27" customFormat="false" ht="15" hidden="false" customHeight="true" outlineLevel="0" collapsed="false">
      <c r="A27" s="4" t="s">
        <v>29</v>
      </c>
      <c r="B27" s="4"/>
      <c r="C27" s="5" t="n">
        <v>8945</v>
      </c>
      <c r="D27" s="5" t="n">
        <v>8900</v>
      </c>
    </row>
    <row r="28" customFormat="false" ht="15" hidden="false" customHeight="true" outlineLevel="0" collapsed="false">
      <c r="A28" s="4" t="s">
        <v>30</v>
      </c>
      <c r="B28" s="4"/>
      <c r="C28" s="4"/>
      <c r="D28" s="4"/>
    </row>
    <row r="29" customFormat="false" ht="15" hidden="false" customHeight="true" outlineLevel="0" collapsed="false">
      <c r="A29" s="4" t="s">
        <v>31</v>
      </c>
      <c r="B29" s="4"/>
      <c r="C29" s="5"/>
      <c r="D29" s="5"/>
    </row>
    <row r="30" customFormat="false" ht="15" hidden="false" customHeight="true" outlineLevel="0" collapsed="false">
      <c r="A30" s="4" t="s">
        <v>32</v>
      </c>
      <c r="B30" s="4"/>
      <c r="C30" s="5" t="n">
        <v>128</v>
      </c>
      <c r="D30" s="5" t="n">
        <v>30</v>
      </c>
    </row>
    <row r="31" customFormat="false" ht="15" hidden="false" customHeight="true" outlineLevel="0" collapsed="false">
      <c r="A31" s="4" t="s">
        <v>33</v>
      </c>
      <c r="B31" s="4"/>
      <c r="C31" s="5" t="n">
        <v>74</v>
      </c>
      <c r="D31" s="5" t="n">
        <v>80</v>
      </c>
    </row>
    <row r="32" customFormat="false" ht="15" hidden="false" customHeight="true" outlineLevel="0" collapsed="false">
      <c r="A32" s="4" t="s">
        <v>34</v>
      </c>
      <c r="B32" s="4"/>
      <c r="C32" s="5"/>
      <c r="D32" s="5"/>
    </row>
    <row r="33" customFormat="false" ht="15" hidden="false" customHeight="true" outlineLevel="0" collapsed="false">
      <c r="A33" s="4" t="s">
        <v>35</v>
      </c>
      <c r="B33" s="4"/>
      <c r="C33" s="5"/>
      <c r="D33" s="5" t="n">
        <v>1</v>
      </c>
    </row>
    <row r="34" customFormat="false" ht="15" hidden="false" customHeight="true" outlineLevel="0" collapsed="false">
      <c r="A34" s="4" t="s">
        <v>36</v>
      </c>
      <c r="B34" s="4"/>
      <c r="C34" s="5" t="n">
        <v>214</v>
      </c>
      <c r="D34" s="5" t="n">
        <v>205</v>
      </c>
    </row>
    <row r="35" customFormat="false" ht="15" hidden="false" customHeight="true" outlineLevel="0" collapsed="false">
      <c r="A35" s="4" t="s">
        <v>37</v>
      </c>
      <c r="B35" s="4"/>
      <c r="C35" s="5" t="n">
        <v>94</v>
      </c>
      <c r="D35" s="5"/>
    </row>
    <row r="36" customFormat="false" ht="15" hidden="false" customHeight="true" outlineLevel="0" collapsed="false">
      <c r="A36" s="4" t="s">
        <v>38</v>
      </c>
      <c r="B36" s="4"/>
      <c r="C36" s="5" t="n">
        <v>-160</v>
      </c>
      <c r="D36" s="5" t="n">
        <v>-652</v>
      </c>
    </row>
    <row r="37" customFormat="false" ht="15" hidden="false" customHeight="true" outlineLevel="0" collapsed="false">
      <c r="A37" s="4" t="s">
        <v>39</v>
      </c>
      <c r="B37" s="4"/>
      <c r="C37" s="5"/>
      <c r="D37" s="5"/>
    </row>
    <row r="38" customFormat="false" ht="15" hidden="false" customHeight="true" outlineLevel="0" collapsed="false">
      <c r="A38" s="4" t="s">
        <v>40</v>
      </c>
      <c r="B38" s="4"/>
      <c r="C38" s="4"/>
      <c r="D38" s="4"/>
    </row>
    <row r="39" customFormat="false" ht="15" hidden="false" customHeight="true" outlineLevel="0" collapsed="false">
      <c r="A39" s="4" t="s">
        <v>41</v>
      </c>
      <c r="B39" s="4"/>
      <c r="C39" s="5"/>
      <c r="D39" s="5"/>
    </row>
    <row r="40" customFormat="false" ht="15" hidden="false" customHeight="true" outlineLevel="0" collapsed="false">
      <c r="A40" s="4" t="s">
        <v>42</v>
      </c>
      <c r="B40" s="4"/>
      <c r="C40" s="5" t="n">
        <v>-37</v>
      </c>
      <c r="D40" s="5" t="n">
        <v>-9</v>
      </c>
    </row>
    <row r="41" customFormat="false" ht="15" hidden="false" customHeight="true" outlineLevel="0" collapsed="false">
      <c r="A41" s="4" t="s">
        <v>43</v>
      </c>
      <c r="B41" s="4"/>
      <c r="C41" s="5" t="n">
        <v>92</v>
      </c>
      <c r="D41" s="5" t="n">
        <v>-92</v>
      </c>
    </row>
    <row r="42" customFormat="false" ht="15" hidden="false" customHeight="true" outlineLevel="0" collapsed="false">
      <c r="A42" s="4" t="s">
        <v>44</v>
      </c>
      <c r="B42" s="4"/>
      <c r="C42" s="5" t="n">
        <f aca="false">C40+C41</f>
        <v>55</v>
      </c>
      <c r="D42" s="5" t="n">
        <f aca="false">D40+D41</f>
        <v>-101</v>
      </c>
    </row>
    <row r="43" customFormat="false" ht="15" hidden="false" customHeight="true" outlineLevel="0" collapsed="false">
      <c r="A43" s="4" t="s">
        <v>45</v>
      </c>
      <c r="B43" s="4"/>
      <c r="C43" s="5"/>
      <c r="D43" s="5"/>
    </row>
    <row r="44" customFormat="false" ht="15" hidden="false" customHeight="true" outlineLevel="0" collapsed="false">
      <c r="A44" s="4" t="s">
        <v>46</v>
      </c>
      <c r="B44" s="4"/>
      <c r="C44" s="5"/>
      <c r="D44" s="5"/>
    </row>
    <row r="45" customFormat="false" ht="15" hidden="false" customHeight="true" outlineLevel="0" collapsed="false">
      <c r="A45" s="4" t="s">
        <v>47</v>
      </c>
      <c r="B45" s="4"/>
      <c r="C45" s="5"/>
      <c r="D45" s="5"/>
    </row>
    <row r="46" customFormat="false" ht="15" hidden="false" customHeight="true" outlineLevel="0" collapsed="false">
      <c r="A46" s="4" t="s">
        <v>48</v>
      </c>
      <c r="B46" s="4"/>
      <c r="C46" s="5"/>
      <c r="D46" s="5"/>
    </row>
    <row r="47" customFormat="false" ht="15" hidden="false" customHeight="true" outlineLevel="0" collapsed="false">
      <c r="A47" s="4" t="s">
        <v>49</v>
      </c>
      <c r="B47" s="4"/>
      <c r="C47" s="5" t="n">
        <f aca="false">C42</f>
        <v>55</v>
      </c>
      <c r="D47" s="5" t="n">
        <f aca="false">D42</f>
        <v>-101</v>
      </c>
    </row>
  </sheetData>
  <mergeCells count="48">
    <mergeCell ref="A1:C1"/>
    <mergeCell ref="A2:D2"/>
    <mergeCell ref="A3:B3"/>
    <mergeCell ref="C3:D3"/>
    <mergeCell ref="A4:B4"/>
    <mergeCell ref="C4:D4"/>
    <mergeCell ref="A5:B5"/>
    <mergeCell ref="A6:D6"/>
    <mergeCell ref="A7:D7"/>
    <mergeCell ref="A8:B8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D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2012-10-29T12:29:47Z</dcterms:created>
  <dc:creator>s.zaharieva</dc:creator>
  <dc:description/>
  <dc:language>bg-BG</dc:language>
  <cp:lastModifiedBy/>
  <cp:lastPrinted>2021-01-27T12:15:57Z</cp:lastPrinted>
  <dcterms:modified xsi:type="dcterms:W3CDTF">2022-03-30T19:57:46Z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