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2760" windowWidth="28800" windowHeight="12165" tabRatio="814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25725"/>
</workbook>
</file>

<file path=xl/calcChain.xml><?xml version="1.0" encoding="utf-8"?>
<calcChain xmlns="http://schemas.openxmlformats.org/spreadsheetml/2006/main">
  <c r="I4" i="15"/>
  <c r="I3"/>
  <c r="G18"/>
  <c r="F18"/>
  <c r="F13"/>
  <c r="G13"/>
  <c r="H18"/>
  <c r="H13"/>
  <c r="I18"/>
  <c r="E18"/>
  <c r="D18"/>
  <c r="E13"/>
  <c r="D13"/>
  <c r="H8" i="2"/>
  <c r="A2" i="14"/>
  <c r="C15"/>
  <c r="C14"/>
  <c r="C13"/>
  <c r="C12"/>
  <c r="E9"/>
  <c r="C8"/>
  <c r="D8" s="1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38"/>
  <c r="H1210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476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619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H1324"/>
  <c r="H1304"/>
  <c r="H1323"/>
  <c r="H1333"/>
  <c r="H1322"/>
  <c r="H1302"/>
  <c r="H1332"/>
  <c r="H1321"/>
  <c r="H1301"/>
  <c r="H1331"/>
  <c r="H1319"/>
  <c r="H1318"/>
  <c r="H1298"/>
  <c r="H1328"/>
  <c r="H1317"/>
  <c r="H1316"/>
  <c r="H1326"/>
  <c r="H1280"/>
  <c r="H1266"/>
  <c r="H1252"/>
  <c r="H1224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043"/>
  <c r="H1038"/>
  <c r="H1128"/>
  <c r="H1127"/>
  <c r="H1126"/>
  <c r="H1125"/>
  <c r="H1123"/>
  <c r="H1122"/>
  <c r="H1120"/>
  <c r="H1162"/>
  <c r="H1076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137"/>
  <c r="H1151"/>
  <c r="H1051"/>
  <c r="H1065"/>
  <c r="H1008"/>
  <c r="H11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877"/>
  <c r="H787"/>
  <c r="H786"/>
  <c r="H576"/>
  <c r="H575"/>
  <c r="H874"/>
  <c r="H784"/>
  <c r="H574"/>
  <c r="H783"/>
  <c r="H873"/>
  <c r="H573"/>
  <c r="H663"/>
  <c r="H842"/>
  <c r="H812"/>
  <c r="H752"/>
  <c r="H722"/>
  <c r="H692"/>
  <c r="H632"/>
  <c r="H602"/>
  <c r="H542"/>
  <c r="H482"/>
  <c r="H571"/>
  <c r="H661"/>
  <c r="H780"/>
  <c r="H870"/>
  <c r="H779"/>
  <c r="H869"/>
  <c r="H778"/>
  <c r="H868"/>
  <c r="H568"/>
  <c r="H898"/>
  <c r="H837"/>
  <c r="H807"/>
  <c r="H728"/>
  <c r="H717"/>
  <c r="H687"/>
  <c r="H597"/>
  <c r="H608"/>
  <c r="H537"/>
  <c r="H548"/>
  <c r="H507"/>
  <c r="H836"/>
  <c r="H806"/>
  <c r="H746"/>
  <c r="H686"/>
  <c r="H626"/>
  <c r="H596"/>
  <c r="H536"/>
  <c r="H506"/>
  <c r="H775"/>
  <c r="H864"/>
  <c r="H564"/>
  <c r="H653"/>
  <c r="H651"/>
  <c r="H770"/>
  <c r="H890"/>
  <c r="H860"/>
  <c r="H799"/>
  <c r="H739"/>
  <c r="H679"/>
  <c r="H499"/>
  <c r="H469"/>
  <c r="H768"/>
  <c r="H858"/>
  <c r="H767"/>
  <c r="H857"/>
  <c r="H766"/>
  <c r="H856"/>
  <c r="H556"/>
  <c r="H646"/>
  <c r="H765"/>
  <c r="H855"/>
  <c r="H555"/>
  <c r="H885"/>
  <c r="H645"/>
  <c r="H644"/>
  <c r="H554"/>
  <c r="H763"/>
  <c r="H853"/>
  <c r="H553"/>
  <c r="H762"/>
  <c r="H852"/>
  <c r="H851"/>
  <c r="H761"/>
  <c r="H551"/>
  <c r="H641"/>
  <c r="H436"/>
  <c r="H435"/>
  <c r="H433"/>
  <c r="H432"/>
  <c r="H431"/>
  <c r="H430"/>
  <c r="H451"/>
  <c r="H407"/>
  <c r="H385"/>
  <c r="H363"/>
  <c r="H341"/>
  <c r="H319"/>
  <c r="H297"/>
  <c r="H275"/>
  <c r="H253"/>
  <c r="H428"/>
  <c r="H427"/>
  <c r="H448"/>
  <c r="H382"/>
  <c r="H360"/>
  <c r="H338"/>
  <c r="H316"/>
  <c r="H294"/>
  <c r="H272"/>
  <c r="H250"/>
  <c r="H425"/>
  <c r="H424"/>
  <c r="H423"/>
  <c r="H444"/>
  <c r="H400"/>
  <c r="H378"/>
  <c r="H356"/>
  <c r="H334"/>
  <c r="H312"/>
  <c r="H290"/>
  <c r="H268"/>
  <c r="H246"/>
  <c r="H224"/>
  <c r="H377"/>
  <c r="H355"/>
  <c r="H419"/>
  <c r="H418"/>
  <c r="H439"/>
  <c r="H395"/>
  <c r="H373"/>
  <c r="H351"/>
  <c r="H329"/>
  <c r="H307"/>
  <c r="H285"/>
  <c r="H263"/>
  <c r="H219"/>
  <c r="H438"/>
  <c r="H372"/>
  <c r="H350"/>
  <c r="H284"/>
  <c r="H262"/>
  <c r="H212"/>
  <c r="H211"/>
  <c r="H202"/>
  <c r="H191"/>
  <c r="H149"/>
  <c r="H142"/>
  <c r="H169"/>
  <c r="H137"/>
  <c r="C9" i="14"/>
  <c r="D9"/>
  <c r="C10"/>
  <c r="H69" i="2"/>
  <c r="H58"/>
  <c r="H110"/>
  <c r="H38"/>
  <c r="H102"/>
  <c r="H27"/>
  <c r="H22"/>
  <c r="H21"/>
  <c r="H93"/>
  <c r="H18"/>
  <c r="H86"/>
  <c r="H11"/>
  <c r="E7" i="14"/>
  <c r="H79" i="2"/>
  <c r="H1110"/>
  <c r="H1327"/>
  <c r="H1335"/>
  <c r="H566"/>
  <c r="H143"/>
  <c r="H147"/>
  <c r="H777"/>
  <c r="H572"/>
  <c r="H698"/>
  <c r="H567"/>
  <c r="H1094"/>
  <c r="H33"/>
  <c r="D12" i="12"/>
  <c r="H332" i="2"/>
  <c r="H398"/>
  <c r="H349"/>
  <c r="H638"/>
  <c r="H640"/>
  <c r="H758"/>
  <c r="H760"/>
  <c r="H529"/>
  <c r="H550"/>
  <c r="H562"/>
  <c r="H477"/>
  <c r="H945"/>
  <c r="H953"/>
  <c r="H1192"/>
  <c r="H627"/>
  <c r="H658"/>
  <c r="H1033"/>
  <c r="H709"/>
  <c r="H730"/>
  <c r="H560"/>
  <c r="H654"/>
  <c r="H1172"/>
  <c r="H1167"/>
  <c r="H1303"/>
  <c r="H1325"/>
  <c r="H589"/>
  <c r="H610"/>
  <c r="H829"/>
  <c r="H771"/>
  <c r="H891"/>
  <c r="H773"/>
  <c r="H893"/>
  <c r="H1086"/>
  <c r="H563"/>
  <c r="H747"/>
  <c r="H979"/>
  <c r="H950"/>
  <c r="H1022"/>
  <c r="H1121"/>
  <c r="H1131"/>
  <c r="H1133"/>
  <c r="H87"/>
  <c r="H897"/>
  <c r="H657"/>
  <c r="H867"/>
  <c r="H559"/>
  <c r="H903"/>
  <c r="H996"/>
  <c r="H1098"/>
  <c r="H1320"/>
  <c r="H561"/>
  <c r="H565"/>
  <c r="H1244"/>
  <c r="H818"/>
  <c r="H820"/>
  <c r="H782"/>
  <c r="H872"/>
  <c r="H1081"/>
  <c r="H863"/>
  <c r="H1179"/>
  <c r="H650"/>
  <c r="H1092"/>
  <c r="H1093"/>
  <c r="H124"/>
  <c r="H416"/>
  <c r="H1305"/>
  <c r="H1299"/>
  <c r="E15" i="14"/>
  <c r="D15" s="1"/>
  <c r="H1296" i="2"/>
  <c r="H107"/>
  <c r="D13" i="12"/>
  <c r="H64" i="2"/>
  <c r="H57"/>
  <c r="H41"/>
  <c r="H1329"/>
  <c r="H977"/>
  <c r="H985"/>
  <c r="H1135"/>
  <c r="H1129"/>
  <c r="H942"/>
  <c r="H974"/>
  <c r="H921"/>
  <c r="H918"/>
  <c r="H1049"/>
  <c r="H1119"/>
  <c r="H1130"/>
  <c r="H975"/>
  <c r="H943"/>
  <c r="H1124"/>
  <c r="H266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C781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H1334"/>
  <c r="D5" i="12"/>
  <c r="H82" i="2"/>
  <c r="H302"/>
  <c r="H354"/>
  <c r="D18" i="12"/>
  <c r="C11" i="14"/>
  <c r="D11" s="1"/>
  <c r="H94" i="2"/>
  <c r="D4" i="12"/>
  <c r="D19" s="1"/>
  <c r="C7" i="14"/>
  <c r="E6"/>
  <c r="H125" i="2"/>
  <c r="H862"/>
  <c r="H1178"/>
  <c r="H772"/>
  <c r="H48"/>
  <c r="H1193"/>
  <c r="H1195"/>
  <c r="E12" i="14"/>
  <c r="D12"/>
  <c r="H1300" i="2"/>
  <c r="H1330"/>
  <c r="D3" i="12"/>
  <c r="D15"/>
  <c r="H161" i="2"/>
  <c r="H442"/>
  <c r="H1136"/>
  <c r="H488"/>
  <c r="H490"/>
  <c r="H228"/>
  <c r="H426"/>
  <c r="H404"/>
  <c r="H988"/>
  <c r="H1002"/>
  <c r="H1001"/>
  <c r="H231"/>
  <c r="H429"/>
  <c r="H552"/>
  <c r="H642"/>
  <c r="H346"/>
  <c r="H1050"/>
  <c r="D11" i="12"/>
  <c r="H578" i="2"/>
  <c r="H1294"/>
  <c r="H700"/>
  <c r="H422"/>
  <c r="H240"/>
  <c r="H244"/>
  <c r="H417"/>
  <c r="H241"/>
  <c r="H570"/>
  <c r="H900"/>
  <c r="H120"/>
  <c r="H861"/>
  <c r="H558"/>
  <c r="H888"/>
  <c r="H774"/>
  <c r="H512"/>
  <c r="H785"/>
  <c r="H716"/>
  <c r="H557"/>
  <c r="H887"/>
  <c r="H569"/>
  <c r="H659"/>
  <c r="H764"/>
  <c r="H854"/>
  <c r="E13" i="14"/>
  <c r="D13"/>
  <c r="H1297" i="2"/>
  <c r="E14" i="14"/>
  <c r="D14"/>
  <c r="H577" i="2"/>
  <c r="H907"/>
  <c r="H660"/>
  <c r="H850"/>
  <c r="H848"/>
  <c r="H776"/>
  <c r="H790"/>
  <c r="H520"/>
  <c r="H518"/>
  <c r="H878"/>
  <c r="H788"/>
  <c r="H214"/>
  <c r="E10" i="14"/>
  <c r="D10" s="1"/>
  <c r="H987" i="2"/>
  <c r="H415"/>
  <c r="H412"/>
  <c r="H258"/>
  <c r="H648"/>
  <c r="H668"/>
  <c r="H667"/>
  <c r="H647"/>
  <c r="H875"/>
  <c r="H144"/>
  <c r="H171"/>
  <c r="H170"/>
  <c r="H884"/>
  <c r="H71"/>
  <c r="D10" i="12"/>
  <c r="H899" i="2"/>
  <c r="H649"/>
  <c r="H866"/>
  <c r="D8" i="12"/>
  <c r="H174" i="2"/>
  <c r="H1006"/>
  <c r="H1007"/>
  <c r="H72"/>
  <c r="C6" i="14"/>
  <c r="D6" s="1"/>
  <c r="D6" i="12"/>
  <c r="D20" s="1"/>
  <c r="D16"/>
  <c r="H908" i="2"/>
  <c r="H261"/>
  <c r="H153"/>
  <c r="H156"/>
  <c r="H175"/>
  <c r="H148"/>
  <c r="D21" i="12"/>
  <c r="D22"/>
  <c r="H176" i="2"/>
  <c r="H179"/>
  <c r="H178"/>
  <c r="H155"/>
  <c r="E8" i="14"/>
  <c r="D7"/>
  <c r="D23" i="12"/>
  <c r="H421" i="2"/>
  <c r="H288"/>
  <c r="H368"/>
  <c r="H306"/>
  <c r="H376"/>
  <c r="H371"/>
  <c r="H310"/>
  <c r="H305"/>
  <c r="H218"/>
  <c r="H859"/>
  <c r="H901"/>
  <c r="H871"/>
  <c r="H669"/>
  <c r="H655"/>
  <c r="H896"/>
  <c r="H670"/>
  <c r="H656"/>
  <c r="H889"/>
  <c r="H662"/>
  <c r="H902"/>
  <c r="H652"/>
  <c r="H892"/>
  <c r="H664"/>
  <c r="H904"/>
  <c r="H665"/>
  <c r="H905"/>
  <c r="H882"/>
  <c r="H781"/>
  <c r="H769"/>
  <c r="H886"/>
  <c r="H881"/>
  <c r="H865"/>
  <c r="H876"/>
  <c r="H879"/>
  <c r="H579"/>
  <c r="H894"/>
  <c r="H580"/>
  <c r="H456"/>
  <c r="H459"/>
  <c r="H420"/>
  <c r="H222"/>
  <c r="H280"/>
  <c r="H283"/>
  <c r="H390"/>
  <c r="H393"/>
  <c r="H327"/>
  <c r="H324"/>
  <c r="H666"/>
  <c r="H906"/>
  <c r="H895"/>
  <c r="H883"/>
  <c r="H643"/>
  <c r="H880"/>
  <c r="H236"/>
  <c r="H434"/>
  <c r="H909"/>
  <c r="H910"/>
  <c r="H239"/>
  <c r="H437"/>
  <c r="E11" i="14"/>
  <c r="D24" i="12"/>
  <c r="I13" i="15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<sst xmlns="http://schemas.openxmlformats.org/spreadsheetml/2006/main" count="3310" uniqueCount="856">
  <si>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</si>
  <si>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</si>
  <si>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</si>
  <si>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</si>
  <si>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</si>
  <si>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</si>
  <si>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</si>
  <si>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</si>
  <si>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</si>
  <si>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</si>
  <si>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</si>
  <si>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</si>
  <si>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</si>
  <si>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</si>
  <si>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</si>
  <si>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</si>
  <si>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</si>
  <si>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</si>
  <si>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</si>
  <si>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</si>
  <si>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</si>
  <si>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</si>
  <si>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</si>
  <si>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</si>
  <si>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</si>
  <si>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</si>
  <si>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</si>
  <si>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</si>
  <si>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</si>
  <si>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</si>
  <si>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</si>
  <si>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</si>
  <si>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</si>
  <si>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</si>
  <si>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</si>
  <si>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</si>
  <si>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</si>
  <si>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</si>
  <si>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</si>
  <si>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</si>
  <si>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</si>
  <si>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</si>
  <si>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</si>
  <si>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</si>
  <si>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</si>
  <si>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</si>
  <si>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</si>
  <si>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</si>
  <si>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</si>
  <si>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</si>
  <si>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</si>
  <si>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</si>
  <si>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</si>
  <si>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</si>
  <si>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</si>
  <si>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</si>
  <si>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</si>
  <si>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</si>
  <si>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</si>
  <si>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</si>
  <si>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</si>
  <si>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</si>
  <si>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</si>
  <si>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</si>
  <si>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</si>
  <si>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</si>
  <si>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</si>
  <si>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</si>
  <si>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</si>
  <si>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</si>
  <si>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</si>
  <si>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</si>
  <si>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</si>
  <si>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</si>
  <si>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</si>
  <si>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</si>
  <si>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</si>
  <si>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</si>
  <si>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</si>
  <si>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</si>
  <si>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</si>
  <si>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</si>
  <si>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</si>
  <si>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</si>
  <si>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</si>
  <si>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</si>
  <si>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</si>
  <si>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</si>
  <si>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</si>
  <si>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</si>
  <si>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</si>
  <si>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</si>
  <si>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</si>
  <si>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</si>
  <si>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</si>
  <si>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</si>
  <si>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</si>
  <si>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</si>
  <si>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</si>
  <si>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</si>
  <si>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</si>
  <si>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</si>
  <si>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</si>
  <si>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</si>
  <si>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</si>
  <si>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</si>
  <si>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</si>
  <si>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</si>
  <si>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</si>
  <si>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</si>
  <si>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</si>
  <si>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</si>
  <si>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</si>
  <si>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</si>
  <si>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</si>
  <si>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</si>
  <si>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</si>
  <si>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</si>
  <si>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</si>
  <si>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</si>
  <si>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</si>
  <si>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</si>
  <si>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</si>
  <si>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</si>
  <si>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</si>
  <si>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</si>
  <si>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</si>
  <si>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</si>
  <si>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</si>
  <si>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</si>
  <si>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</si>
  <si>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</si>
  <si>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</si>
  <si>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</si>
  <si>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</si>
  <si>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</si>
  <si>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</si>
  <si>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</si>
  <si>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</si>
  <si>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</si>
  <si>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</si>
  <si>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</si>
  <si>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</si>
  <si>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</si>
  <si>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</si>
  <si>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</si>
  <si>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</si>
  <si>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</si>
  <si>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</si>
  <si>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</si>
  <si>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</si>
  <si>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</si>
  <si>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</si>
  <si>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</si>
  <si>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</si>
  <si>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</si>
  <si>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</si>
  <si>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</si>
  <si>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</si>
  <si>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</si>
  <si>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</si>
  <si>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</si>
  <si>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</si>
  <si>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</si>
  <si>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</si>
  <si>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</si>
  <si>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</si>
  <si>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</si>
  <si>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</si>
  <si>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</si>
  <si>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</si>
  <si>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</si>
  <si>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</si>
  <si>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</si>
  <si>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</si>
  <si>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</si>
  <si>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</si>
  <si>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</si>
  <si>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</si>
  <si>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</si>
  <si>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</si>
  <si>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</si>
  <si>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</si>
  <si>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</si>
  <si>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</si>
  <si>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</si>
  <si>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</si>
  <si>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</si>
  <si>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</si>
  <si>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</si>
  <si>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</si>
  <si>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</si>
  <si>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</si>
  <si>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</si>
  <si>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</si>
  <si>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</si>
  <si>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</si>
  <si>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</si>
  <si>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</si>
  <si>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</si>
  <si>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</si>
  <si>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</si>
  <si>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</si>
  <si>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</si>
  <si>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</si>
  <si>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</si>
  <si>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</si>
  <si>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</si>
  <si>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</si>
  <si>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</si>
  <si>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</si>
  <si>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</si>
  <si>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</si>
  <si>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</si>
  <si>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</si>
  <si>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</si>
  <si>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</si>
  <si>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</si>
  <si>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</si>
  <si>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</si>
  <si>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</si>
  <si>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</si>
  <si>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</si>
  <si>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</si>
  <si>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</si>
  <si>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</si>
  <si>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</si>
  <si>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</si>
  <si>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</si>
  <si>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</si>
  <si>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</si>
  <si>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</si>
  <si>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</si>
  <si>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</si>
  <si>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</si>
  <si>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</si>
  <si>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</si>
  <si>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</si>
  <si>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</si>
  <si>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</si>
  <si>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</si>
  <si>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</si>
  <si>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</si>
  <si>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</si>
  <si>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</si>
  <si>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</si>
  <si>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</si>
  <si>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</si>
  <si>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</si>
  <si>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</si>
  <si>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</si>
  <si>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</si>
  <si>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</si>
  <si>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</si>
  <si>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</si>
  <si>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</si>
  <si>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</si>
  <si>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</si>
  <si>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</si>
  <si>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</si>
  <si>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</si>
  <si>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</si>
  <si>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</si>
  <si>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</si>
  <si>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</si>
  <si>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</si>
  <si>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</si>
  <si>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</si>
  <si>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</si>
  <si>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</si>
  <si>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</si>
  <si>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</si>
  <si>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</si>
  <si>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</si>
  <si>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</si>
  <si>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</si>
  <si>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</si>
  <si>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</si>
  <si>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</si>
  <si>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</si>
  <si>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</si>
  <si>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</si>
  <si>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</si>
  <si>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</si>
  <si>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</si>
  <si>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</si>
  <si>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</si>
  <si>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</si>
  <si>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</si>
  <si>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</si>
  <si>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</si>
  <si>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</si>
  <si>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</si>
  <si>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</si>
  <si>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</si>
  <si>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</si>
  <si>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</si>
  <si>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</si>
  <si>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</si>
  <si>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</si>
  <si>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</si>
  <si>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</si>
  <si>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</si>
  <si>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</si>
  <si>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</si>
  <si>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</si>
  <si>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</si>
  <si>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</si>
  <si>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</si>
  <si>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</si>
  <si>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</si>
  <si>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</si>
  <si>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</si>
  <si>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</si>
  <si>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</si>
  <si>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</si>
  <si>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</si>
  <si>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</si>
  <si>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</si>
  <si>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</si>
  <si>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</si>
  <si>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</si>
  <si>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</si>
  <si>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</si>
  <si>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</si>
  <si>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</si>
  <si>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</si>
  <si>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</si>
  <si>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</si>
  <si>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</si>
  <si>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</si>
  <si>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</si>
  <si>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</si>
  <si>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</si>
  <si>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</si>
  <si>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</si>
  <si>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</si>
  <si>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</si>
  <si>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</si>
  <si>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</si>
  <si>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</si>
  <si>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</si>
  <si>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</si>
  <si>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</si>
  <si>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</si>
  <si>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</si>
  <si>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</si>
  <si>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</si>
  <si>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</si>
  <si>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</si>
  <si>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</si>
  <si>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</si>
  <si>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</si>
  <si>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</si>
  <si>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</si>
  <si>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</si>
  <si>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</si>
  <si>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</si>
  <si>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</si>
  <si>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</si>
  <si>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</si>
  <si>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</si>
  <si>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</si>
  <si>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</si>
  <si>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</si>
  <si>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</si>
  <si>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</si>
  <si>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</si>
  <si>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</si>
  <si>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</si>
  <si>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</si>
  <si>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</si>
  <si>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</si>
  <si>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</si>
  <si>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</si>
  <si>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</si>
  <si>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</si>
  <si>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</si>
  <si>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</si>
  <si>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</si>
  <si>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</si>
  <si>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</si>
  <si>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</si>
  <si>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</si>
  <si>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</si>
  <si>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</si>
  <si>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</si>
  <si>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</si>
  <si>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</si>
  <si>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</si>
  <si>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</si>
  <si>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</si>
  <si>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</si>
  <si>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</si>
  <si>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</si>
  <si>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</si>
  <si>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</si>
  <si>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</si>
  <si>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</si>
  <si>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</si>
  <si>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</si>
  <si>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</si>
  <si>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</si>
  <si>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</si>
  <si>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</si>
  <si>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</si>
  <si>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</si>
  <si>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</si>
  <si>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</si>
  <si>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</si>
  <si>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</si>
  <si>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</si>
  <si>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</si>
  <si>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</si>
  <si>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</si>
  <si>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</si>
  <si>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</si>
  <si>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</si>
  <si>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</si>
  <si>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</si>
  <si>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</si>
  <si>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</si>
  <si>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</si>
  <si>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</si>
  <si>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</si>
  <si>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</si>
  <si>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</si>
  <si>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</si>
  <si>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</si>
  <si>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</si>
  <si>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</si>
  <si>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</si>
  <si>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</si>
  <si>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</si>
  <si>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</si>
  <si>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</si>
  <si>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</si>
  <si>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</si>
  <si>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</si>
  <si>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</si>
  <si>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</si>
  <si>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</si>
  <si>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</si>
  <si>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</si>
  <si>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</si>
  <si>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</si>
  <si>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</si>
  <si>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</si>
  <si>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</si>
  <si>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</si>
  <si>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</si>
  <si>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</si>
  <si>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</si>
  <si>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</si>
  <si>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</si>
  <si>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</si>
  <si>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</si>
  <si>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</si>
  <si>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</si>
  <si>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</si>
  <si>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</si>
  <si>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</si>
  <si>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</si>
  <si>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</si>
  <si>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</si>
  <si>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</si>
  <si>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</si>
  <si>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</si>
  <si>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</si>
  <si>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</si>
  <si>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</si>
  <si>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</si>
  <si>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</si>
  <si>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</si>
  <si>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</si>
  <si>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</si>
  <si>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</si>
  <si>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</si>
  <si>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</si>
  <si>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</si>
  <si>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</si>
  <si>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</si>
  <si>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</si>
  <si>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</si>
  <si>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</si>
  <si>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</si>
  <si>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</si>
  <si>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</si>
  <si>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</si>
  <si>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</si>
  <si>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</si>
  <si>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</si>
  <si>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</si>
  <si>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</si>
  <si>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</si>
  <si>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</si>
  <si>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</si>
  <si>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</si>
  <si>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</si>
  <si>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</si>
  <si>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</si>
  <si>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</si>
  <si>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</si>
  <si>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</si>
  <si>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</si>
  <si>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</si>
  <si>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</si>
  <si>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</si>
  <si>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</si>
  <si>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</si>
  <si>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</si>
  <si>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</si>
  <si>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</si>
  <si>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</si>
  <si>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</si>
  <si>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</si>
  <si>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</si>
  <si>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</si>
  <si>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</si>
  <si>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</si>
  <si>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</si>
  <si>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</si>
  <si>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</si>
  <si>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</si>
  <si>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</si>
  <si>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</si>
  <si>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</si>
  <si>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</si>
  <si>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</si>
  <si>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</si>
  <si>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</si>
  <si>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</si>
  <si>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</si>
  <si>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</si>
  <si>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</si>
  <si>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</si>
  <si>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</si>
  <si>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</si>
  <si>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</si>
  <si>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</si>
  <si>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</si>
  <si>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</si>
  <si>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</si>
  <si>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</si>
  <si>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</si>
  <si>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</si>
  <si>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</si>
  <si>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</si>
  <si>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</si>
  <si>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</si>
  <si>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</si>
  <si>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</si>
  <si>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</si>
  <si>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</si>
  <si>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</si>
  <si>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</si>
  <si>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</si>
  <si>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</si>
  <si>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</si>
  <si>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</si>
  <si>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</si>
  <si>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</si>
  <si>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</si>
  <si>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</si>
  <si>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</si>
  <si>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</si>
  <si>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</si>
  <si>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</si>
  <si>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</si>
  <si>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</si>
  <si>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</si>
  <si>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</si>
  <si>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</si>
  <si>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</si>
  <si>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</si>
  <si>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</si>
  <si>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</si>
  <si>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</si>
  <si>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</si>
  <si>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</si>
  <si>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</si>
  <si>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</si>
  <si>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</si>
  <si>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</si>
  <si>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</si>
  <si>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</si>
  <si>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</si>
  <si>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</si>
  <si>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</si>
  <si>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</si>
  <si>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</si>
  <si>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</si>
  <si>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</si>
  <si>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</si>
  <si>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</si>
  <si>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</si>
  <si>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</si>
  <si>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</si>
  <si>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</si>
  <si>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</si>
  <si>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</si>
  <si>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</si>
  <si>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</si>
  <si>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</si>
  <si>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</si>
  <si>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</si>
  <si>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</si>
  <si>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</si>
  <si>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</si>
  <si>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</si>
  <si>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</si>
  <si>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</si>
  <si>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</si>
  <si>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</si>
  <si>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</si>
  <si>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</si>
  <si>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</si>
  <si>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</si>
  <si>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</si>
  <si>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</si>
  <si>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</si>
  <si>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</si>
  <si>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</si>
  <si>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</si>
  <si>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</si>
  <si>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</si>
  <si>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</si>
  <si>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</si>
  <si>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</si>
  <si>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</si>
  <si>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</si>
  <si>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</si>
  <si>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</si>
  <si>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</si>
  <si>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</si>
  <si>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</si>
  <si>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</si>
  <si>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</si>
  <si>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</si>
  <si>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</si>
  <si>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</si>
  <si>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</si>
  <si>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</si>
  <si>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</si>
  <si>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</si>
  <si>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</si>
  <si>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</si>
  <si>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</si>
  <si>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</si>
  <si>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</si>
  <si>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</si>
  <si>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</si>
  <si>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</si>
  <si>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</si>
  <si>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</si>
  <si>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</si>
  <si>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</si>
  <si>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</si>
  <si>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</si>
  <si>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</si>
  <si>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</si>
  <si>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</si>
  <si>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</si>
  <si>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</si>
  <si>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</si>
  <si>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</si>
  <si>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</si>
  <si>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</si>
  <si>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</si>
  <si>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</si>
  <si>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</si>
  <si>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</si>
  <si>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</si>
  <si>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</si>
  <si>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</si>
  <si>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</si>
  <si>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</si>
  <si>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</si>
  <si>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</si>
  <si>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</si>
  <si>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</si>
  <si>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</si>
  <si>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</si>
  <si>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</si>
  <si>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</si>
  <si>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</si>
  <si>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</si>
  <si>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</si>
  <si>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</si>
  <si>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</si>
  <si>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</si>
  <si>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</si>
  <si>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</si>
  <si>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</si>
  <si>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</si>
  <si>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</si>
  <si>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</si>
  <si>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</si>
  <si>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</si>
  <si>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</si>
  <si>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</si>
  <si>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</si>
  <si>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</si>
  <si>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</si>
  <si>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</si>
  <si>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</si>
  <si>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</si>
  <si>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</si>
  <si>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</si>
  <si>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</si>
  <si>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</si>
  <si>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</si>
  <si>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</si>
  <si>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</si>
  <si>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</si>
  <si>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</si>
  <si>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</si>
  <si>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</si>
  <si>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</si>
  <si>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</si>
  <si>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</si>
  <si>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</si>
  <si>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</si>
  <si>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</si>
  <si>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</si>
  <si>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</si>
  <si>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</si>
  <si>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</si>
  <si>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</si>
  <si>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</si>
  <si>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</si>
  <si>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</si>
  <si>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</si>
  <si>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</si>
  <si>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</si>
  <si>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</si>
  <si>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</si>
  <si>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</si>
  <si>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</si>
  <si>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</si>
  <si>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</si>
  <si>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</si>
  <si>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</si>
  <si>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</si>
  <si>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</si>
  <si>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</si>
  <si>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</si>
  <si>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</si>
  <si>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</si>
  <si>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</si>
  <si>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</si>
  <si>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</si>
  <si>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</si>
  <si>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</si>
  <si>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</si>
  <si>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</si>
  <si>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</si>
  <si>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</si>
  <si>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</si>
  <si>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</si>
  <si>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</si>
  <si>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</si>
  <si>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</si>
  <si>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</si>
  <si>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</si>
  <si>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</si>
  <si>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</si>
  <si>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</si>
  <si>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</si>
  <si>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</si>
  <si>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</si>
  <si>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</si>
  <si>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</si>
  <si>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</si>
  <si>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</si>
  <si>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</si>
  <si>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</si>
  <si>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</si>
  <si>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</si>
  <si>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</si>
  <si>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</si>
  <si>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</si>
  <si>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</si>
  <si>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</si>
  <si>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</si>
  <si>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</si>
  <si>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</si>
  <si>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</si>
  <si>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</si>
  <si>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</si>
  <si>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</si>
  <si>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</si>
  <si>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</si>
  <si>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</si>
  <si>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</si>
  <si>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</si>
  <si>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</si>
  <si>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</si>
  <si>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</si>
  <si>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</si>
  <si>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</si>
  <si>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</si>
  <si>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</si>
  <si>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</si>
  <si>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</si>
  <si>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</si>
  <si>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</si>
  <si>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</si>
  <si>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</si>
  <si>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</si>
  <si>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</si>
  <si>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</si>
  <si>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</si>
  <si>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</si>
  <si>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</si>
  <si>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</si>
  <si>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</si>
  <si>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</si>
  <si>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</si>
  <si>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</si>
  <si>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</si>
  <si>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</si>
  <si>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</si>
  <si>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</si>
  <si>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</si>
  <si>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</si>
  <si>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</si>
  <si>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</si>
  <si>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</si>
  <si>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</si>
  <si>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</si>
  <si>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</si>
  <si>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</si>
  <si>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</si>
  <si>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</si>
  <si>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</si>
  <si>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</si>
  <si>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</si>
  <si>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</si>
  <si>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</si>
  <si>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</si>
  <si>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</si>
  <si>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</si>
  <si>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</si>
  <si>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</si>
  <si>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</si>
  <si>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</si>
  <si>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</si>
  <si>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</si>
  <si>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</si>
  <si>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</si>
  <si>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</si>
  <si>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</si>
  <si>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</si>
  <si>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</si>
  <si>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01.01.2023 до 31.12.2023</t>
  </si>
</sst>
</file>

<file path=xl/styles.xml><?xml version="1.0" encoding="utf-8"?>
<styleSheet xmlns="http://schemas.openxmlformats.org/spreadsheetml/2006/main">
  <numFmts count="2">
    <numFmt numFmtId="42" formatCode="_-* #,##0\ &quot;лв.&quot;_-;\-* #,##0\ &quot;лв.&quot;_-;_-* &quot;-&quot;\ &quot;лв.&quot;_-;_-@_-"/>
    <numFmt numFmtId="177" formatCode="dd/mm/yy;@"/>
  </numFmts>
  <fonts count="2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6" fillId="0" borderId="0" xfId="0" applyFont="1" applyBorder="1"/>
    <xf numFmtId="0" fontId="8" fillId="2" borderId="0" xfId="0" applyFont="1" applyFill="1"/>
    <xf numFmtId="177" fontId="6" fillId="2" borderId="0" xfId="0" applyNumberFormat="1" applyFont="1" applyFill="1"/>
    <xf numFmtId="177" fontId="6" fillId="0" borderId="0" xfId="0" applyNumberFormat="1" applyFont="1"/>
    <xf numFmtId="0" fontId="16" fillId="3" borderId="19" xfId="5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vertical="center" wrapText="1"/>
    </xf>
    <xf numFmtId="0" fontId="3" fillId="0" borderId="19" xfId="5" applyFont="1" applyFill="1" applyBorder="1" applyAlignment="1" applyProtection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Fill="1" applyBorder="1" applyAlignment="1" applyProtection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8" fillId="4" borderId="20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indent="2"/>
    </xf>
    <xf numFmtId="0" fontId="20" fillId="0" borderId="0" xfId="0" applyFont="1" applyAlignment="1">
      <alignment vertical="center"/>
    </xf>
    <xf numFmtId="10" fontId="3" fillId="0" borderId="19" xfId="5" applyNumberFormat="1" applyFont="1" applyFill="1" applyBorder="1" applyAlignment="1" applyProtection="1">
      <alignment horizontal="right" vertical="center" wrapText="1" indent="1"/>
    </xf>
    <xf numFmtId="0" fontId="17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center" vertical="center"/>
    </xf>
    <xf numFmtId="3" fontId="23" fillId="0" borderId="23" xfId="0" applyNumberFormat="1" applyFont="1" applyBorder="1" applyAlignment="1">
      <alignment horizontal="right" vertical="center" indent="1"/>
    </xf>
    <xf numFmtId="4" fontId="23" fillId="0" borderId="23" xfId="0" applyNumberFormat="1" applyFont="1" applyBorder="1" applyAlignment="1">
      <alignment horizontal="right" vertical="center" indent="1"/>
    </xf>
    <xf numFmtId="0" fontId="24" fillId="0" borderId="23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/>
    <xf numFmtId="0" fontId="25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/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left" vertical="center" wrapText="1"/>
    </xf>
    <xf numFmtId="0" fontId="26" fillId="9" borderId="0" xfId="0" applyFont="1" applyFill="1" applyBorder="1" applyAlignment="1">
      <alignment vertical="center"/>
    </xf>
    <xf numFmtId="0" fontId="13" fillId="9" borderId="0" xfId="0" applyFont="1" applyFill="1" applyBorder="1" applyAlignment="1">
      <alignment horizontal="left" vertical="center" wrapText="1"/>
    </xf>
    <xf numFmtId="4" fontId="11" fillId="9" borderId="0" xfId="0" applyNumberFormat="1" applyFont="1" applyFill="1" applyBorder="1" applyAlignment="1">
      <alignment horizontal="left" vertical="center" wrapText="1"/>
    </xf>
    <xf numFmtId="42" fontId="12" fillId="0" borderId="0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13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7" fillId="0" borderId="0" xfId="0" applyFont="1" applyAlignment="1">
      <alignment horizontal="right" vertical="top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/>
    </xf>
    <xf numFmtId="1" fontId="11" fillId="0" borderId="5" xfId="0" applyNumberFormat="1" applyFont="1" applyFill="1" applyBorder="1" applyAlignment="1">
      <alignment horizontal="right" vertical="center" wrapText="1"/>
    </xf>
    <xf numFmtId="1" fontId="11" fillId="0" borderId="13" xfId="0" applyNumberFormat="1" applyFont="1" applyFill="1" applyBorder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1" fontId="25" fillId="0" borderId="14" xfId="0" applyNumberFormat="1" applyFont="1" applyBorder="1" applyAlignment="1">
      <alignment horizontal="right" vertical="center"/>
    </xf>
    <xf numFmtId="1" fontId="25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Border="1" applyAlignment="1">
      <alignment horizontal="center" vertical="center" wrapText="1"/>
    </xf>
    <xf numFmtId="1" fontId="12" fillId="9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right" vertical="center" wrapText="1"/>
    </xf>
    <xf numFmtId="1" fontId="11" fillId="0" borderId="3" xfId="0" applyNumberFormat="1" applyFont="1" applyFill="1" applyBorder="1" applyAlignment="1">
      <alignment horizontal="right" vertical="center" wrapText="1"/>
    </xf>
    <xf numFmtId="0" fontId="25" fillId="0" borderId="0" xfId="0" applyFont="1" applyAlignment="1"/>
    <xf numFmtId="1" fontId="11" fillId="0" borderId="1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1" fontId="26" fillId="0" borderId="5" xfId="0" applyNumberFormat="1" applyFont="1" applyBorder="1" applyAlignment="1">
      <alignment horizontal="right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/>
    <cellStyle name="Euro" xfId="2"/>
    <cellStyle name="Normal" xfId="0" builtinId="0"/>
    <cellStyle name="Normal 16" xfId="3"/>
    <cellStyle name="Normal 2" xfId="4"/>
    <cellStyle name="Normal_Финансов отчет" xfId="5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Normal="100" workbookViewId="0"/>
  </sheetViews>
  <sheetFormatPr defaultRowHeight="15"/>
  <cols>
    <col min="1" max="1" width="34.7109375" style="49" customWidth="1"/>
    <col min="2" max="2" width="31.7109375" style="49" customWidth="1"/>
    <col min="3" max="3" width="28" style="49" customWidth="1"/>
    <col min="4" max="4" width="10.140625" style="49" bestFit="1" customWidth="1"/>
    <col min="5" max="7" width="25" style="49" customWidth="1"/>
    <col min="8" max="8" width="30" style="49" customWidth="1"/>
    <col min="9" max="9" width="29" style="49" customWidth="1"/>
    <col min="10" max="14" width="9.140625" style="49"/>
    <col min="15" max="15" width="9.28515625" style="49" customWidth="1"/>
    <col min="16" max="16" width="43.28515625" style="49" hidden="1" customWidth="1"/>
    <col min="17" max="17" width="45.85546875" style="49" hidden="1" customWidth="1"/>
    <col min="18" max="18" width="57.140625" style="49" customWidth="1"/>
    <col min="19" max="16384" width="9.140625" style="49"/>
  </cols>
  <sheetData>
    <row r="1" spans="1:18" s="44" customFormat="1" ht="44.25" customHeight="1" thickBot="1">
      <c r="A1" s="60"/>
      <c r="B1" s="94" t="s">
        <v>855</v>
      </c>
      <c r="C1" s="95"/>
      <c r="D1" s="95"/>
      <c r="E1" s="95"/>
      <c r="F1" s="95"/>
      <c r="G1" s="95"/>
      <c r="H1" s="95"/>
      <c r="I1" s="96"/>
    </row>
    <row r="2" spans="1:18" s="44" customFormat="1" ht="42.75">
      <c r="A2" s="72" t="s">
        <v>828</v>
      </c>
      <c r="B2" s="45" t="s">
        <v>820</v>
      </c>
      <c r="C2" s="45" t="s">
        <v>827</v>
      </c>
      <c r="D2" s="46" t="s">
        <v>818</v>
      </c>
      <c r="E2" s="46" t="s">
        <v>836</v>
      </c>
      <c r="F2" s="46" t="s">
        <v>837</v>
      </c>
      <c r="G2" s="73" t="s">
        <v>834</v>
      </c>
      <c r="H2" s="46" t="s">
        <v>819</v>
      </c>
      <c r="I2" s="47" t="s">
        <v>854</v>
      </c>
    </row>
    <row r="3" spans="1:18" s="44" customFormat="1" ht="30">
      <c r="A3" s="61" t="s">
        <v>824</v>
      </c>
      <c r="B3" s="51" t="s">
        <v>821</v>
      </c>
      <c r="C3" s="50" t="s">
        <v>835</v>
      </c>
      <c r="D3" s="66">
        <v>13174.52</v>
      </c>
      <c r="E3" s="75">
        <v>18391</v>
      </c>
      <c r="F3" s="75"/>
      <c r="G3" s="75"/>
      <c r="H3" s="75">
        <v>118</v>
      </c>
      <c r="I3" s="76">
        <f>E3+H3</f>
        <v>18509</v>
      </c>
      <c r="Q3" s="52"/>
      <c r="R3" s="52"/>
    </row>
    <row r="4" spans="1:18" s="44" customFormat="1" ht="30">
      <c r="A4" s="62" t="s">
        <v>825</v>
      </c>
      <c r="B4" s="51" t="s">
        <v>822</v>
      </c>
      <c r="C4" s="50" t="s">
        <v>817</v>
      </c>
      <c r="D4" s="67">
        <v>7623</v>
      </c>
      <c r="E4" s="90">
        <v>1348</v>
      </c>
      <c r="F4" s="90"/>
      <c r="G4" s="90"/>
      <c r="H4" s="90">
        <v>9</v>
      </c>
      <c r="I4" s="76">
        <f>E4+H4</f>
        <v>1357</v>
      </c>
    </row>
    <row r="5" spans="1:18" s="44" customFormat="1">
      <c r="A5" s="61" t="s">
        <v>826</v>
      </c>
      <c r="B5" s="51"/>
      <c r="C5" s="50"/>
      <c r="D5" s="67"/>
      <c r="E5" s="77"/>
      <c r="F5" s="77"/>
      <c r="G5" s="77"/>
      <c r="H5" s="77"/>
      <c r="I5" s="76"/>
    </row>
    <row r="6" spans="1:18" s="44" customFormat="1">
      <c r="A6" s="61" t="s">
        <v>838</v>
      </c>
      <c r="B6" s="51"/>
      <c r="C6" s="50"/>
      <c r="D6" s="67"/>
      <c r="E6" s="77"/>
      <c r="F6" s="77"/>
      <c r="G6" s="77"/>
      <c r="H6" s="77"/>
      <c r="I6" s="76"/>
    </row>
    <row r="7" spans="1:18" s="44" customFormat="1">
      <c r="A7" s="61" t="s">
        <v>839</v>
      </c>
      <c r="B7" s="51"/>
      <c r="C7" s="50"/>
      <c r="D7" s="67"/>
      <c r="E7" s="77"/>
      <c r="F7" s="77"/>
      <c r="G7" s="77"/>
      <c r="H7" s="77"/>
      <c r="I7" s="76"/>
    </row>
    <row r="8" spans="1:18" s="44" customFormat="1">
      <c r="A8" s="61" t="s">
        <v>840</v>
      </c>
      <c r="B8" s="51"/>
      <c r="C8" s="50"/>
      <c r="D8" s="67"/>
      <c r="E8" s="77"/>
      <c r="F8" s="77"/>
      <c r="G8" s="77"/>
      <c r="H8" s="77"/>
      <c r="I8" s="76"/>
    </row>
    <row r="9" spans="1:18" s="44" customFormat="1">
      <c r="A9" s="61" t="s">
        <v>841</v>
      </c>
      <c r="B9" s="51"/>
      <c r="C9" s="50"/>
      <c r="D9" s="67"/>
      <c r="E9" s="77"/>
      <c r="F9" s="77"/>
      <c r="G9" s="77"/>
      <c r="H9" s="77"/>
      <c r="I9" s="76"/>
    </row>
    <row r="10" spans="1:18" s="44" customFormat="1">
      <c r="A10" s="61" t="s">
        <v>842</v>
      </c>
      <c r="B10" s="51"/>
      <c r="C10" s="50"/>
      <c r="D10" s="67"/>
      <c r="E10" s="77"/>
      <c r="F10" s="77"/>
      <c r="G10" s="77"/>
      <c r="H10" s="77"/>
      <c r="I10" s="76"/>
    </row>
    <row r="11" spans="1:18" s="44" customFormat="1">
      <c r="A11" s="61" t="s">
        <v>843</v>
      </c>
      <c r="B11" s="51"/>
      <c r="C11" s="50"/>
      <c r="D11" s="67"/>
      <c r="E11" s="77"/>
      <c r="F11" s="77"/>
      <c r="G11" s="77"/>
      <c r="H11" s="77"/>
      <c r="I11" s="76"/>
    </row>
    <row r="12" spans="1:18" s="44" customFormat="1">
      <c r="A12" s="61" t="s">
        <v>844</v>
      </c>
      <c r="B12" s="51"/>
      <c r="C12" s="50"/>
      <c r="D12" s="67"/>
      <c r="E12" s="77"/>
      <c r="F12" s="77"/>
      <c r="G12" s="77"/>
      <c r="H12" s="77"/>
      <c r="I12" s="76"/>
    </row>
    <row r="13" spans="1:18" s="44" customFormat="1" ht="33" customHeight="1" thickBot="1">
      <c r="A13" s="63" t="s">
        <v>829</v>
      </c>
      <c r="B13" s="74"/>
      <c r="C13" s="64"/>
      <c r="D13" s="68">
        <f t="shared" ref="D13:I13" si="0">SUM(D3:D12)</f>
        <v>20797.52</v>
      </c>
      <c r="E13" s="80">
        <f t="shared" si="0"/>
        <v>19739</v>
      </c>
      <c r="F13" s="80">
        <f t="shared" si="0"/>
        <v>0</v>
      </c>
      <c r="G13" s="80">
        <f t="shared" si="0"/>
        <v>0</v>
      </c>
      <c r="H13" s="80">
        <f t="shared" si="0"/>
        <v>127</v>
      </c>
      <c r="I13" s="81">
        <f t="shared" si="0"/>
        <v>19866</v>
      </c>
    </row>
    <row r="14" spans="1:18" s="44" customFormat="1" ht="6" customHeight="1" thickBot="1">
      <c r="A14" s="56"/>
      <c r="B14" s="56"/>
      <c r="C14" s="57"/>
      <c r="D14" s="58"/>
      <c r="E14" s="82"/>
      <c r="F14" s="82"/>
      <c r="G14" s="82"/>
      <c r="H14" s="82"/>
      <c r="I14" s="83"/>
    </row>
    <row r="15" spans="1:18" s="44" customFormat="1" ht="70.5" customHeight="1">
      <c r="A15" s="65" t="s">
        <v>845</v>
      </c>
      <c r="B15" s="51"/>
      <c r="C15" s="50"/>
      <c r="D15" s="69"/>
      <c r="E15" s="84"/>
      <c r="F15" s="87"/>
      <c r="G15" s="87"/>
      <c r="H15" s="84"/>
      <c r="I15" s="85"/>
    </row>
    <row r="16" spans="1:18" s="48" customFormat="1" ht="66" customHeight="1">
      <c r="A16" s="61" t="s">
        <v>846</v>
      </c>
      <c r="B16" s="51"/>
      <c r="C16" s="50"/>
      <c r="D16" s="70"/>
      <c r="E16" s="77"/>
      <c r="F16" s="78"/>
      <c r="G16" s="78"/>
      <c r="H16" s="77"/>
      <c r="I16" s="79"/>
      <c r="Q16" s="49"/>
      <c r="R16" s="49"/>
    </row>
    <row r="17" spans="1:9" ht="63" customHeight="1">
      <c r="A17" s="61" t="s">
        <v>847</v>
      </c>
      <c r="B17" s="51"/>
      <c r="C17" s="50"/>
      <c r="D17" s="70"/>
      <c r="E17" s="77"/>
      <c r="F17" s="78"/>
      <c r="G17" s="78"/>
      <c r="H17" s="77"/>
      <c r="I17" s="79"/>
    </row>
    <row r="18" spans="1:9" ht="15.75" thickBot="1">
      <c r="A18" s="63" t="s">
        <v>829</v>
      </c>
      <c r="B18" s="74"/>
      <c r="C18" s="64"/>
      <c r="D18" s="68">
        <f t="shared" ref="D18:I18" si="1">SUM(D15:D17)</f>
        <v>0</v>
      </c>
      <c r="E18" s="80">
        <f t="shared" si="1"/>
        <v>0</v>
      </c>
      <c r="F18" s="80">
        <f t="shared" si="1"/>
        <v>0</v>
      </c>
      <c r="G18" s="80">
        <f t="shared" si="1"/>
        <v>0</v>
      </c>
      <c r="H18" s="80">
        <f t="shared" si="1"/>
        <v>0</v>
      </c>
      <c r="I18" s="81">
        <f t="shared" si="1"/>
        <v>0</v>
      </c>
    </row>
    <row r="19" spans="1:9">
      <c r="A19" s="53"/>
      <c r="B19" s="53"/>
      <c r="C19" s="54"/>
      <c r="D19" s="88"/>
      <c r="E19" s="89"/>
      <c r="F19" s="89"/>
      <c r="G19" s="89"/>
      <c r="H19" s="89"/>
      <c r="I19" s="89"/>
    </row>
    <row r="20" spans="1:9">
      <c r="A20" s="53" t="s">
        <v>850</v>
      </c>
      <c r="B20" s="53"/>
      <c r="C20" s="54" t="s">
        <v>851</v>
      </c>
      <c r="D20" s="88"/>
      <c r="E20" s="89"/>
      <c r="F20" s="89"/>
      <c r="G20" s="89"/>
      <c r="H20" s="89"/>
      <c r="I20" s="89"/>
    </row>
    <row r="21" spans="1:9" ht="15.75" thickBot="1">
      <c r="A21" s="53"/>
      <c r="B21" s="53"/>
      <c r="C21" s="54"/>
      <c r="D21" s="55"/>
      <c r="E21" s="59"/>
      <c r="F21" s="59"/>
      <c r="G21" s="59"/>
      <c r="H21" s="59"/>
    </row>
    <row r="22" spans="1:9" ht="276.75" customHeight="1" thickBot="1">
      <c r="A22" s="71" t="s">
        <v>830</v>
      </c>
      <c r="B22" s="91" t="s">
        <v>848</v>
      </c>
      <c r="C22" s="92"/>
      <c r="D22" s="92"/>
      <c r="E22" s="92"/>
      <c r="F22" s="92"/>
      <c r="G22" s="93"/>
    </row>
    <row r="24" spans="1:9">
      <c r="A24" s="71" t="s">
        <v>831</v>
      </c>
      <c r="B24" s="86" t="s">
        <v>832</v>
      </c>
      <c r="C24" s="86"/>
      <c r="D24" s="86"/>
      <c r="E24" s="86"/>
      <c r="F24" s="86"/>
      <c r="G24" s="86"/>
    </row>
    <row r="25" spans="1:9">
      <c r="B25" s="49" t="s">
        <v>833</v>
      </c>
    </row>
    <row r="26" spans="1:9">
      <c r="B26" s="49" t="s">
        <v>849</v>
      </c>
    </row>
    <row r="27" spans="1:9">
      <c r="B27" s="49" t="s">
        <v>852</v>
      </c>
    </row>
    <row r="28" spans="1:9">
      <c r="B28" s="49" t="s">
        <v>853</v>
      </c>
    </row>
    <row r="39" spans="16:17">
      <c r="P39" s="49" t="s">
        <v>821</v>
      </c>
      <c r="Q39" s="49" t="s">
        <v>814</v>
      </c>
    </row>
    <row r="40" spans="16:17">
      <c r="P40" s="49" t="s">
        <v>822</v>
      </c>
      <c r="Q40" s="49" t="s">
        <v>835</v>
      </c>
    </row>
    <row r="41" spans="16:17">
      <c r="P41" s="49" t="s">
        <v>823</v>
      </c>
      <c r="Q41" s="49" t="s">
        <v>815</v>
      </c>
    </row>
    <row r="42" spans="16:17">
      <c r="Q42" s="49" t="s">
        <v>816</v>
      </c>
    </row>
    <row r="43" spans="16:17">
      <c r="Q43" s="49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>
      <formula1>$P$39:$P$41</formula1>
    </dataValidation>
    <dataValidation type="list" allowBlank="1" showInputMessage="1" showErrorMessage="1" sqref="C3:C12 C15:C17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773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>
      <c r="A2" s="27" t="e">
        <f>CONCATENATE("на информацията, въведена в справките на ",UPPER(pdeName))</f>
        <v>#REF!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>
      <c r="A3" s="27" t="e">
        <f>CONCATENATE("за периода от ",TEXT(startDate,"dd.mm.yyyy г.")," до ",TEXT(endDate,"dd.mm.yyyy г."))</f>
        <v>#REF!</v>
      </c>
      <c r="B3" s="29"/>
      <c r="C3" s="29"/>
      <c r="D3" s="29"/>
      <c r="E3" s="29"/>
      <c r="F3" s="29"/>
      <c r="G3" s="29"/>
      <c r="H3" s="29"/>
      <c r="I3" s="29"/>
      <c r="J3" s="30"/>
    </row>
    <row r="5" spans="1:10" ht="25.5" customHeight="1">
      <c r="A5" s="33" t="s">
        <v>774</v>
      </c>
      <c r="B5" s="35" t="s">
        <v>776</v>
      </c>
      <c r="C5" s="36" t="s">
        <v>778</v>
      </c>
      <c r="D5" s="37" t="s">
        <v>780</v>
      </c>
      <c r="E5" s="36" t="s">
        <v>779</v>
      </c>
      <c r="F5" s="35" t="s">
        <v>777</v>
      </c>
      <c r="G5" s="34" t="s">
        <v>775</v>
      </c>
    </row>
    <row r="6" spans="1:10" ht="18.75" customHeight="1">
      <c r="A6" s="40" t="s">
        <v>809</v>
      </c>
      <c r="B6" s="31" t="s">
        <v>784</v>
      </c>
      <c r="C6" s="38" t="e">
        <f>#REF!</f>
        <v>#REF!</v>
      </c>
      <c r="D6" s="39" t="e">
        <f t="shared" ref="D6:D15" si="0">C6-E6</f>
        <v>#REF!</v>
      </c>
      <c r="E6" s="38" t="e">
        <f>#REF!</f>
        <v>#REF!</v>
      </c>
      <c r="F6" s="32" t="s">
        <v>785</v>
      </c>
      <c r="G6" s="40" t="s">
        <v>809</v>
      </c>
    </row>
    <row r="7" spans="1:10" ht="18.75" customHeight="1">
      <c r="A7" s="40" t="s">
        <v>809</v>
      </c>
      <c r="B7" s="31" t="s">
        <v>783</v>
      </c>
      <c r="C7" s="38" t="e">
        <f>#REF!</f>
        <v>#REF!</v>
      </c>
      <c r="D7" s="39" t="e">
        <f t="shared" si="0"/>
        <v>#REF!</v>
      </c>
      <c r="E7" s="38" t="e">
        <f>#REF!</f>
        <v>#REF!</v>
      </c>
      <c r="F7" s="32" t="s">
        <v>412</v>
      </c>
      <c r="G7" s="40" t="s">
        <v>809</v>
      </c>
    </row>
    <row r="8" spans="1:10" ht="18.75" customHeight="1">
      <c r="A8" s="40" t="s">
        <v>809</v>
      </c>
      <c r="B8" s="31" t="s">
        <v>781</v>
      </c>
      <c r="C8" s="38" t="e">
        <f>ABS(#REF!)-ABS(#REF!)</f>
        <v>#REF!</v>
      </c>
      <c r="D8" s="39" t="e">
        <f t="shared" si="0"/>
        <v>#REF!</v>
      </c>
      <c r="E8" s="38" t="e">
        <f>ABS(#REF!)-ABS(#REF!)</f>
        <v>#REF!</v>
      </c>
      <c r="F8" s="32" t="s">
        <v>782</v>
      </c>
      <c r="G8" s="41" t="s">
        <v>811</v>
      </c>
    </row>
    <row r="9" spans="1:10" ht="18.75" customHeight="1">
      <c r="A9" s="40" t="s">
        <v>809</v>
      </c>
      <c r="B9" s="31" t="s">
        <v>787</v>
      </c>
      <c r="C9" s="38" t="e">
        <f>#REF!</f>
        <v>#REF!</v>
      </c>
      <c r="D9" s="39" t="e">
        <f t="shared" si="0"/>
        <v>#REF!</v>
      </c>
      <c r="E9" s="38" t="e">
        <f>#REF!</f>
        <v>#REF!</v>
      </c>
      <c r="F9" s="32" t="s">
        <v>786</v>
      </c>
      <c r="G9" s="41" t="s">
        <v>810</v>
      </c>
    </row>
    <row r="10" spans="1:10" ht="18.75" customHeight="1">
      <c r="A10" s="40" t="s">
        <v>809</v>
      </c>
      <c r="B10" s="31" t="s">
        <v>788</v>
      </c>
      <c r="C10" s="38" t="e">
        <f>#REF!</f>
        <v>#REF!</v>
      </c>
      <c r="D10" s="39" t="e">
        <f t="shared" si="0"/>
        <v>#REF!</v>
      </c>
      <c r="E10" s="38" t="e">
        <f>#REF!</f>
        <v>#REF!</v>
      </c>
      <c r="F10" s="32" t="s">
        <v>789</v>
      </c>
      <c r="G10" s="41" t="s">
        <v>810</v>
      </c>
    </row>
    <row r="11" spans="1:10" ht="18.75" customHeight="1">
      <c r="A11" s="40" t="s">
        <v>809</v>
      </c>
      <c r="B11" s="31" t="s">
        <v>783</v>
      </c>
      <c r="C11" s="38" t="e">
        <f>#REF!</f>
        <v>#REF!</v>
      </c>
      <c r="D11" s="39" t="e">
        <f t="shared" si="0"/>
        <v>#REF!</v>
      </c>
      <c r="E11" s="38" t="e">
        <f>#REF!</f>
        <v>#REF!</v>
      </c>
      <c r="F11" s="32" t="s">
        <v>790</v>
      </c>
      <c r="G11" s="41" t="s">
        <v>812</v>
      </c>
    </row>
    <row r="12" spans="1:10" ht="18.75" customHeight="1">
      <c r="A12" s="40" t="s">
        <v>809</v>
      </c>
      <c r="B12" s="31" t="s">
        <v>791</v>
      </c>
      <c r="C12" s="38" t="e">
        <f>#REF!</f>
        <v>#REF!</v>
      </c>
      <c r="D12" s="39" t="e">
        <f t="shared" si="0"/>
        <v>#REF!</v>
      </c>
      <c r="E12" s="38" t="e">
        <f>#REF!+#REF!</f>
        <v>#REF!</v>
      </c>
      <c r="F12" s="32" t="s">
        <v>795</v>
      </c>
      <c r="G12" s="41" t="s">
        <v>813</v>
      </c>
    </row>
    <row r="13" spans="1:10" ht="18.75" customHeight="1">
      <c r="A13" s="40" t="s">
        <v>809</v>
      </c>
      <c r="B13" s="31" t="s">
        <v>792</v>
      </c>
      <c r="C13" s="38" t="e">
        <f>#REF!</f>
        <v>#REF!</v>
      </c>
      <c r="D13" s="39" t="e">
        <f t="shared" si="0"/>
        <v>#REF!</v>
      </c>
      <c r="E13" s="38" t="e">
        <f>#REF!+#REF!</f>
        <v>#REF!</v>
      </c>
      <c r="F13" s="32" t="s">
        <v>796</v>
      </c>
      <c r="G13" s="41" t="s">
        <v>813</v>
      </c>
    </row>
    <row r="14" spans="1:10" ht="18.75" customHeight="1">
      <c r="A14" s="40" t="s">
        <v>809</v>
      </c>
      <c r="B14" s="31" t="s">
        <v>793</v>
      </c>
      <c r="C14" s="38" t="e">
        <f>#REF!</f>
        <v>#REF!</v>
      </c>
      <c r="D14" s="39" t="e">
        <f t="shared" si="0"/>
        <v>#REF!</v>
      </c>
      <c r="E14" s="38" t="e">
        <f>#REF!+#REF!</f>
        <v>#REF!</v>
      </c>
      <c r="F14" s="32" t="s">
        <v>797</v>
      </c>
      <c r="G14" s="41" t="s">
        <v>813</v>
      </c>
    </row>
    <row r="15" spans="1:10" ht="18.75" customHeight="1">
      <c r="A15" s="40" t="s">
        <v>809</v>
      </c>
      <c r="B15" s="31" t="s">
        <v>794</v>
      </c>
      <c r="C15" s="38" t="e">
        <f>#REF!</f>
        <v>#REF!</v>
      </c>
      <c r="D15" s="39" t="e">
        <f t="shared" si="0"/>
        <v>#REF!</v>
      </c>
      <c r="E15" s="38" t="e">
        <f>#REF!+#REF!</f>
        <v>#REF!</v>
      </c>
      <c r="F15" s="32" t="s">
        <v>798</v>
      </c>
      <c r="G15" s="41" t="s">
        <v>813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3" t="s">
        <v>734</v>
      </c>
      <c r="B1" s="13" t="s">
        <v>729</v>
      </c>
      <c r="C1" s="13" t="s">
        <v>733</v>
      </c>
      <c r="D1" s="13" t="s">
        <v>730</v>
      </c>
    </row>
    <row r="2" spans="1:5" ht="24" customHeight="1">
      <c r="A2" s="21" t="s">
        <v>728</v>
      </c>
      <c r="B2" s="19"/>
      <c r="C2" s="19"/>
      <c r="D2" s="20"/>
    </row>
    <row r="3" spans="1:5" ht="31.5">
      <c r="A3" s="16">
        <v>1</v>
      </c>
      <c r="B3" s="14" t="s">
        <v>732</v>
      </c>
      <c r="C3" s="15" t="s">
        <v>731</v>
      </c>
      <c r="D3" s="18" t="e">
        <f>(ABS(#REF!)-ABS(#REF!))/#REF!</f>
        <v>#REF!</v>
      </c>
      <c r="E3" s="22"/>
    </row>
    <row r="4" spans="1:5" ht="31.5">
      <c r="A4" s="16">
        <v>2</v>
      </c>
      <c r="B4" s="14" t="s">
        <v>758</v>
      </c>
      <c r="C4" s="15" t="s">
        <v>735</v>
      </c>
      <c r="D4" s="18" t="e">
        <f>(ABS(#REF!)-ABS(#REF!))/#REF!</f>
        <v>#REF!</v>
      </c>
    </row>
    <row r="5" spans="1:5" ht="31.5">
      <c r="A5" s="16">
        <v>3</v>
      </c>
      <c r="B5" s="14" t="s">
        <v>736</v>
      </c>
      <c r="C5" s="15" t="s">
        <v>737</v>
      </c>
      <c r="D5" s="18" t="e">
        <f>(ABS(#REF!)-ABS(#REF!))/(#REF!+#REF!)</f>
        <v>#REF!</v>
      </c>
    </row>
    <row r="6" spans="1:5" ht="31.5">
      <c r="A6" s="16">
        <v>4</v>
      </c>
      <c r="B6" s="14" t="s">
        <v>759</v>
      </c>
      <c r="C6" s="15" t="s">
        <v>738</v>
      </c>
      <c r="D6" s="18" t="e">
        <f>(ABS(#REF!)-ABS(#REF!))/(#REF!)</f>
        <v>#REF!</v>
      </c>
    </row>
    <row r="7" spans="1:5" ht="24" customHeight="1">
      <c r="A7" s="21" t="s">
        <v>739</v>
      </c>
      <c r="B7" s="19"/>
      <c r="C7" s="19"/>
      <c r="D7" s="20"/>
    </row>
    <row r="8" spans="1:5" ht="31.5">
      <c r="A8" s="16">
        <v>5</v>
      </c>
      <c r="B8" s="14" t="s">
        <v>740</v>
      </c>
      <c r="C8" s="15" t="s">
        <v>741</v>
      </c>
      <c r="D8" s="17" t="e">
        <f>#REF!/#REF!</f>
        <v>#REF!</v>
      </c>
    </row>
    <row r="9" spans="1:5" ht="24" customHeight="1">
      <c r="A9" s="21" t="s">
        <v>742</v>
      </c>
      <c r="B9" s="19"/>
      <c r="C9" s="19"/>
      <c r="D9" s="20"/>
    </row>
    <row r="10" spans="1:5" ht="31.5">
      <c r="A10" s="16">
        <v>6</v>
      </c>
      <c r="B10" s="14" t="s">
        <v>743</v>
      </c>
      <c r="C10" s="15" t="s">
        <v>744</v>
      </c>
      <c r="D10" s="17" t="e">
        <f>#REF!/#REF!</f>
        <v>#REF!</v>
      </c>
    </row>
    <row r="11" spans="1:5" ht="63">
      <c r="A11" s="16">
        <v>7</v>
      </c>
      <c r="B11" s="14" t="s">
        <v>745</v>
      </c>
      <c r="C11" s="15" t="s">
        <v>801</v>
      </c>
      <c r="D11" s="17" t="e">
        <f>(#REF!+#REF!+#REF!)/#REF!</f>
        <v>#REF!</v>
      </c>
    </row>
    <row r="12" spans="1:5" ht="47.25">
      <c r="A12" s="16">
        <v>8</v>
      </c>
      <c r="B12" s="14" t="s">
        <v>746</v>
      </c>
      <c r="C12" s="15" t="s">
        <v>802</v>
      </c>
      <c r="D12" s="17" t="e">
        <f>(#REF!+#REF!)/#REF!</f>
        <v>#REF!</v>
      </c>
    </row>
    <row r="13" spans="1:5" ht="31.5">
      <c r="A13" s="16">
        <v>9</v>
      </c>
      <c r="B13" s="14" t="s">
        <v>747</v>
      </c>
      <c r="C13" s="15" t="s">
        <v>748</v>
      </c>
      <c r="D13" s="17" t="e">
        <f>#REF!/#REF!</f>
        <v>#REF!</v>
      </c>
    </row>
    <row r="14" spans="1:5" ht="24" customHeight="1">
      <c r="A14" s="21" t="s">
        <v>749</v>
      </c>
      <c r="B14" s="19"/>
      <c r="C14" s="19"/>
      <c r="D14" s="20"/>
    </row>
    <row r="15" spans="1:5" ht="31.5">
      <c r="A15" s="16">
        <v>10</v>
      </c>
      <c r="B15" s="14" t="s">
        <v>763</v>
      </c>
      <c r="C15" s="15" t="s">
        <v>750</v>
      </c>
      <c r="D15" s="17" t="e">
        <f>#REF!/(#REF!+#REF!+#REF!+#REF!+#REF!)</f>
        <v>#REF!</v>
      </c>
    </row>
    <row r="16" spans="1:5" ht="31.5">
      <c r="A16" s="24">
        <v>11</v>
      </c>
      <c r="B16" s="14" t="s">
        <v>749</v>
      </c>
      <c r="C16" s="15" t="s">
        <v>762</v>
      </c>
      <c r="D16" s="25" t="e">
        <f>#REF!/(#REF!)</f>
        <v>#REF!</v>
      </c>
    </row>
    <row r="17" spans="1:5" ht="24" customHeight="1">
      <c r="A17" s="21" t="s">
        <v>752</v>
      </c>
      <c r="B17" s="19"/>
      <c r="C17" s="19"/>
      <c r="D17" s="20"/>
    </row>
    <row r="18" spans="1:5" ht="31.5">
      <c r="A18" s="16">
        <v>12</v>
      </c>
      <c r="B18" s="14" t="s">
        <v>771</v>
      </c>
      <c r="C18" s="15" t="s">
        <v>751</v>
      </c>
      <c r="D18" s="17" t="e">
        <f>#REF!/(#REF!+#REF!)</f>
        <v>#REF!</v>
      </c>
    </row>
    <row r="19" spans="1:5" ht="31.5">
      <c r="A19" s="16">
        <v>13</v>
      </c>
      <c r="B19" s="14" t="s">
        <v>772</v>
      </c>
      <c r="C19" s="15" t="s">
        <v>753</v>
      </c>
      <c r="D19" s="17" t="e">
        <f>D4/D5</f>
        <v>#REF!</v>
      </c>
    </row>
    <row r="20" spans="1:5" ht="31.5">
      <c r="A20" s="16">
        <v>14</v>
      </c>
      <c r="B20" s="14" t="s">
        <v>754</v>
      </c>
      <c r="C20" s="15" t="s">
        <v>755</v>
      </c>
      <c r="D20" s="17" t="e">
        <f>D6/D5</f>
        <v>#REF!</v>
      </c>
    </row>
    <row r="21" spans="1:5" ht="15.75">
      <c r="A21" s="16">
        <v>15</v>
      </c>
      <c r="B21" s="14" t="s">
        <v>756</v>
      </c>
      <c r="C21" s="15" t="s">
        <v>757</v>
      </c>
      <c r="D21" s="42" t="e">
        <f>#REF!+#REF!</f>
        <v>#REF!</v>
      </c>
      <c r="E21" s="43"/>
    </row>
    <row r="22" spans="1:5" ht="47.25">
      <c r="A22" s="16">
        <v>16</v>
      </c>
      <c r="B22" s="14" t="s">
        <v>760</v>
      </c>
      <c r="C22" s="15" t="s">
        <v>761</v>
      </c>
      <c r="D22" s="23" t="e">
        <f>D21/#REF!</f>
        <v>#REF!</v>
      </c>
    </row>
    <row r="23" spans="1:5" ht="31.5">
      <c r="A23" s="16">
        <v>17</v>
      </c>
      <c r="B23" s="14" t="s">
        <v>805</v>
      </c>
      <c r="C23" s="15" t="s">
        <v>806</v>
      </c>
      <c r="D23" s="23" t="e">
        <f>(D21+#REF!)/#REF!</f>
        <v>#REF!</v>
      </c>
    </row>
    <row r="24" spans="1:5" ht="31.5">
      <c r="A24" s="16">
        <v>18</v>
      </c>
      <c r="B24" s="14" t="s">
        <v>807</v>
      </c>
      <c r="C24" s="15" t="s">
        <v>808</v>
      </c>
      <c r="D24" s="23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6" customFormat="1">
      <c r="C2" s="11"/>
      <c r="F2" s="10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2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2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2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2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2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2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2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2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2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2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2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2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2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2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2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2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2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2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2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2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2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2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2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2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2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2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2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2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2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2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2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2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2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2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2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2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2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2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2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2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2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2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2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2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2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2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2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2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2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2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2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2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2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2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2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2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2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2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2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2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2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2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2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2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2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2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2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2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2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2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2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2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2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2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2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2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2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2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2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2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2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2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2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2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2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2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2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2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2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2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2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2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2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2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2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2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2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2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2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2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2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2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2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2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2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2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2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2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2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2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2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2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2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2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2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2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2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2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2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2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2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2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2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6" customFormat="1">
      <c r="C126" s="11"/>
      <c r="F126" s="10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2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7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2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7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2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7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2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7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2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7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2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7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2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7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2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7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2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7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2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7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2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7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2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7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2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7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2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7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2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7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2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7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2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7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2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7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2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7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2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7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2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7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2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7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2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7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2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7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2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7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2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7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2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7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2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7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2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7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2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7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2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2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2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2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2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2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2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2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2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2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2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2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2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2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2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2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2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2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2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2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2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2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2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6" customFormat="1">
      <c r="C180" s="11"/>
      <c r="F180" s="10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2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7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2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7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2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7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2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7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2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7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2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7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2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7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2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7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2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7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2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7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2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7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2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7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2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7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2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7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2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7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2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7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2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7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2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7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2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7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2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7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2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7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2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7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2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7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2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7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2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7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2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7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2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7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2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7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2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7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2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7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2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7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2" t="e">
        <f t="shared" si="20"/>
        <v>#REF!</v>
      </c>
      <c r="D212" s="3" t="s">
        <v>403</v>
      </c>
      <c r="E212" s="3">
        <v>1</v>
      </c>
      <c r="F212" s="3" t="s">
        <v>402</v>
      </c>
      <c r="H212" s="7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2" t="e">
        <f t="shared" si="20"/>
        <v>#REF!</v>
      </c>
      <c r="D213" s="3" t="s">
        <v>405</v>
      </c>
      <c r="E213" s="3">
        <v>1</v>
      </c>
      <c r="F213" s="3" t="s">
        <v>404</v>
      </c>
      <c r="H213" s="7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2" t="e">
        <f t="shared" si="20"/>
        <v>#REF!</v>
      </c>
      <c r="D214" s="3" t="s">
        <v>407</v>
      </c>
      <c r="E214" s="3">
        <v>1</v>
      </c>
      <c r="F214" s="3" t="s">
        <v>406</v>
      </c>
      <c r="H214" s="7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2" t="e">
        <f t="shared" si="20"/>
        <v>#REF!</v>
      </c>
      <c r="D215" s="3" t="s">
        <v>409</v>
      </c>
      <c r="E215" s="3">
        <v>1</v>
      </c>
      <c r="F215" s="3" t="s">
        <v>408</v>
      </c>
      <c r="H215" s="7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2" t="e">
        <f t="shared" si="20"/>
        <v>#REF!</v>
      </c>
      <c r="D216" s="3" t="s">
        <v>411</v>
      </c>
      <c r="E216" s="3">
        <v>1</v>
      </c>
      <c r="F216" s="3" t="s">
        <v>410</v>
      </c>
      <c r="H216" s="7" t="e">
        <f>#REF!</f>
        <v>#REF!</v>
      </c>
    </row>
    <row r="217" spans="1:8" s="6" customFormat="1">
      <c r="C217" s="11"/>
      <c r="F217" s="10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2" t="e">
        <f t="shared" ref="C218:C281" si="23">endDate</f>
        <v>#REF!</v>
      </c>
      <c r="D218" s="3" t="s">
        <v>414</v>
      </c>
      <c r="E218" s="3">
        <v>1</v>
      </c>
      <c r="F218" s="8" t="s">
        <v>413</v>
      </c>
      <c r="H218" s="7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2" t="e">
        <f t="shared" si="23"/>
        <v>#REF!</v>
      </c>
      <c r="D219" s="3" t="s">
        <v>416</v>
      </c>
      <c r="E219" s="3">
        <v>1</v>
      </c>
      <c r="F219" s="8" t="s">
        <v>415</v>
      </c>
      <c r="H219" s="7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2" t="e">
        <f t="shared" si="23"/>
        <v>#REF!</v>
      </c>
      <c r="D220" s="3" t="s">
        <v>418</v>
      </c>
      <c r="E220" s="3">
        <v>1</v>
      </c>
      <c r="F220" s="8" t="s">
        <v>417</v>
      </c>
      <c r="H220" s="7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2" t="e">
        <f t="shared" si="23"/>
        <v>#REF!</v>
      </c>
      <c r="D221" s="3" t="s">
        <v>420</v>
      </c>
      <c r="E221" s="3">
        <v>1</v>
      </c>
      <c r="F221" s="8" t="s">
        <v>419</v>
      </c>
      <c r="H221" s="7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2" t="e">
        <f t="shared" si="23"/>
        <v>#REF!</v>
      </c>
      <c r="D222" s="3" t="s">
        <v>422</v>
      </c>
      <c r="E222" s="3">
        <v>1</v>
      </c>
      <c r="F222" s="8" t="s">
        <v>421</v>
      </c>
      <c r="H222" s="7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2" t="e">
        <f t="shared" si="23"/>
        <v>#REF!</v>
      </c>
      <c r="D223" s="3" t="s">
        <v>424</v>
      </c>
      <c r="E223" s="3">
        <v>1</v>
      </c>
      <c r="F223" s="8" t="s">
        <v>423</v>
      </c>
      <c r="H223" s="7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2" t="e">
        <f t="shared" si="23"/>
        <v>#REF!</v>
      </c>
      <c r="D224" s="3" t="s">
        <v>426</v>
      </c>
      <c r="E224" s="3">
        <v>1</v>
      </c>
      <c r="F224" s="8" t="s">
        <v>425</v>
      </c>
      <c r="H224" s="7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2" t="e">
        <f t="shared" si="23"/>
        <v>#REF!</v>
      </c>
      <c r="D225" s="3" t="s">
        <v>428</v>
      </c>
      <c r="E225" s="3">
        <v>1</v>
      </c>
      <c r="F225" s="8" t="s">
        <v>427</v>
      </c>
      <c r="H225" s="7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2" t="e">
        <f t="shared" si="23"/>
        <v>#REF!</v>
      </c>
      <c r="D226" s="3" t="s">
        <v>430</v>
      </c>
      <c r="E226" s="3">
        <v>1</v>
      </c>
      <c r="F226" s="8" t="s">
        <v>429</v>
      </c>
      <c r="H226" s="7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2" t="e">
        <f t="shared" si="23"/>
        <v>#REF!</v>
      </c>
      <c r="D227" s="3" t="s">
        <v>432</v>
      </c>
      <c r="E227" s="3">
        <v>1</v>
      </c>
      <c r="F227" s="8" t="s">
        <v>431</v>
      </c>
      <c r="H227" s="7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2" t="e">
        <f t="shared" si="23"/>
        <v>#REF!</v>
      </c>
      <c r="D228" s="3" t="s">
        <v>434</v>
      </c>
      <c r="E228" s="3">
        <v>1</v>
      </c>
      <c r="F228" s="8" t="s">
        <v>433</v>
      </c>
      <c r="H228" s="7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2" t="e">
        <f t="shared" si="23"/>
        <v>#REF!</v>
      </c>
      <c r="D229" s="3" t="s">
        <v>436</v>
      </c>
      <c r="E229" s="3">
        <v>1</v>
      </c>
      <c r="F229" s="8" t="s">
        <v>435</v>
      </c>
      <c r="H229" s="7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2" t="e">
        <f t="shared" si="23"/>
        <v>#REF!</v>
      </c>
      <c r="D230" s="3" t="s">
        <v>438</v>
      </c>
      <c r="E230" s="3">
        <v>1</v>
      </c>
      <c r="F230" s="8" t="s">
        <v>437</v>
      </c>
      <c r="H230" s="7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2" t="e">
        <f t="shared" si="23"/>
        <v>#REF!</v>
      </c>
      <c r="D231" s="3" t="s">
        <v>440</v>
      </c>
      <c r="E231" s="3">
        <v>1</v>
      </c>
      <c r="F231" s="8" t="s">
        <v>439</v>
      </c>
      <c r="H231" s="7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2" t="e">
        <f t="shared" si="23"/>
        <v>#REF!</v>
      </c>
      <c r="D232" s="3" t="s">
        <v>441</v>
      </c>
      <c r="E232" s="3">
        <v>1</v>
      </c>
      <c r="F232" s="8" t="s">
        <v>435</v>
      </c>
      <c r="H232" s="7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2" t="e">
        <f t="shared" si="23"/>
        <v>#REF!</v>
      </c>
      <c r="D233" s="3" t="s">
        <v>442</v>
      </c>
      <c r="E233" s="3">
        <v>1</v>
      </c>
      <c r="F233" s="8" t="s">
        <v>437</v>
      </c>
      <c r="H233" s="7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2" t="e">
        <f t="shared" si="23"/>
        <v>#REF!</v>
      </c>
      <c r="D234" s="3" t="s">
        <v>444</v>
      </c>
      <c r="E234" s="3">
        <v>1</v>
      </c>
      <c r="F234" s="8" t="s">
        <v>443</v>
      </c>
      <c r="H234" s="7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2" t="e">
        <f t="shared" si="23"/>
        <v>#REF!</v>
      </c>
      <c r="D235" s="3" t="s">
        <v>446</v>
      </c>
      <c r="E235" s="3">
        <v>1</v>
      </c>
      <c r="F235" s="8" t="s">
        <v>445</v>
      </c>
      <c r="H235" s="7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2" t="e">
        <f t="shared" si="23"/>
        <v>#REF!</v>
      </c>
      <c r="D236" s="3" t="s">
        <v>448</v>
      </c>
      <c r="E236" s="3">
        <v>1</v>
      </c>
      <c r="F236" s="8" t="s">
        <v>447</v>
      </c>
      <c r="H236" s="7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2" t="e">
        <f t="shared" si="23"/>
        <v>#REF!</v>
      </c>
      <c r="D237" s="3" t="s">
        <v>450</v>
      </c>
      <c r="E237" s="3">
        <v>1</v>
      </c>
      <c r="F237" s="8" t="s">
        <v>449</v>
      </c>
      <c r="H237" s="7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2" t="e">
        <f t="shared" si="23"/>
        <v>#REF!</v>
      </c>
      <c r="D238" s="3" t="s">
        <v>452</v>
      </c>
      <c r="E238" s="3">
        <v>1</v>
      </c>
      <c r="F238" s="8" t="s">
        <v>451</v>
      </c>
      <c r="H238" s="7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2" t="e">
        <f t="shared" si="23"/>
        <v>#REF!</v>
      </c>
      <c r="D239" s="3" t="s">
        <v>454</v>
      </c>
      <c r="E239" s="3">
        <v>1</v>
      </c>
      <c r="F239" s="8" t="s">
        <v>453</v>
      </c>
      <c r="H239" s="7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2" t="e">
        <f t="shared" si="23"/>
        <v>#REF!</v>
      </c>
      <c r="D240" s="3" t="s">
        <v>414</v>
      </c>
      <c r="E240" s="3">
        <v>2</v>
      </c>
      <c r="F240" s="8" t="s">
        <v>413</v>
      </c>
      <c r="H240" s="7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2" t="e">
        <f t="shared" si="23"/>
        <v>#REF!</v>
      </c>
      <c r="D241" s="3" t="s">
        <v>416</v>
      </c>
      <c r="E241" s="3">
        <v>2</v>
      </c>
      <c r="F241" s="8" t="s">
        <v>415</v>
      </c>
      <c r="H241" s="7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2" t="e">
        <f t="shared" si="23"/>
        <v>#REF!</v>
      </c>
      <c r="D242" s="3" t="s">
        <v>418</v>
      </c>
      <c r="E242" s="3">
        <v>2</v>
      </c>
      <c r="F242" s="8" t="s">
        <v>417</v>
      </c>
      <c r="H242" s="7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2" t="e">
        <f t="shared" si="23"/>
        <v>#REF!</v>
      </c>
      <c r="D243" s="3" t="s">
        <v>420</v>
      </c>
      <c r="E243" s="3">
        <v>2</v>
      </c>
      <c r="F243" s="8" t="s">
        <v>419</v>
      </c>
      <c r="H243" s="7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2" t="e">
        <f t="shared" si="23"/>
        <v>#REF!</v>
      </c>
      <c r="D244" s="3" t="s">
        <v>422</v>
      </c>
      <c r="E244" s="3">
        <v>2</v>
      </c>
      <c r="F244" s="8" t="s">
        <v>421</v>
      </c>
      <c r="H244" s="7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2" t="e">
        <f t="shared" si="23"/>
        <v>#REF!</v>
      </c>
      <c r="D245" s="3" t="s">
        <v>424</v>
      </c>
      <c r="E245" s="3">
        <v>2</v>
      </c>
      <c r="F245" s="8" t="s">
        <v>423</v>
      </c>
      <c r="H245" s="7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2" t="e">
        <f t="shared" si="23"/>
        <v>#REF!</v>
      </c>
      <c r="D246" s="3" t="s">
        <v>426</v>
      </c>
      <c r="E246" s="3">
        <v>2</v>
      </c>
      <c r="F246" s="8" t="s">
        <v>425</v>
      </c>
      <c r="H246" s="7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2" t="e">
        <f t="shared" si="23"/>
        <v>#REF!</v>
      </c>
      <c r="D247" s="3" t="s">
        <v>428</v>
      </c>
      <c r="E247" s="3">
        <v>2</v>
      </c>
      <c r="F247" s="8" t="s">
        <v>427</v>
      </c>
      <c r="H247" s="7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2" t="e">
        <f t="shared" si="23"/>
        <v>#REF!</v>
      </c>
      <c r="D248" s="3" t="s">
        <v>430</v>
      </c>
      <c r="E248" s="3">
        <v>2</v>
      </c>
      <c r="F248" s="8" t="s">
        <v>429</v>
      </c>
      <c r="H248" s="7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2" t="e">
        <f t="shared" si="23"/>
        <v>#REF!</v>
      </c>
      <c r="D249" s="3" t="s">
        <v>432</v>
      </c>
      <c r="E249" s="3">
        <v>2</v>
      </c>
      <c r="F249" s="8" t="s">
        <v>431</v>
      </c>
      <c r="H249" s="7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2" t="e">
        <f t="shared" si="23"/>
        <v>#REF!</v>
      </c>
      <c r="D250" s="3" t="s">
        <v>434</v>
      </c>
      <c r="E250" s="3">
        <v>2</v>
      </c>
      <c r="F250" s="8" t="s">
        <v>433</v>
      </c>
      <c r="H250" s="7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2" t="e">
        <f t="shared" si="23"/>
        <v>#REF!</v>
      </c>
      <c r="D251" s="3" t="s">
        <v>436</v>
      </c>
      <c r="E251" s="3">
        <v>2</v>
      </c>
      <c r="F251" s="8" t="s">
        <v>435</v>
      </c>
      <c r="H251" s="7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2" t="e">
        <f t="shared" si="23"/>
        <v>#REF!</v>
      </c>
      <c r="D252" s="3" t="s">
        <v>438</v>
      </c>
      <c r="E252" s="3">
        <v>2</v>
      </c>
      <c r="F252" s="8" t="s">
        <v>437</v>
      </c>
      <c r="H252" s="7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2" t="e">
        <f t="shared" si="23"/>
        <v>#REF!</v>
      </c>
      <c r="D253" s="3" t="s">
        <v>440</v>
      </c>
      <c r="E253" s="3">
        <v>2</v>
      </c>
      <c r="F253" s="8" t="s">
        <v>439</v>
      </c>
      <c r="H253" s="7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2" t="e">
        <f t="shared" si="23"/>
        <v>#REF!</v>
      </c>
      <c r="D254" s="3" t="s">
        <v>441</v>
      </c>
      <c r="E254" s="3">
        <v>2</v>
      </c>
      <c r="F254" s="8" t="s">
        <v>435</v>
      </c>
      <c r="H254" s="7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2" t="e">
        <f t="shared" si="23"/>
        <v>#REF!</v>
      </c>
      <c r="D255" s="3" t="s">
        <v>442</v>
      </c>
      <c r="E255" s="3">
        <v>2</v>
      </c>
      <c r="F255" s="8" t="s">
        <v>437</v>
      </c>
      <c r="H255" s="7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2" t="e">
        <f t="shared" si="23"/>
        <v>#REF!</v>
      </c>
      <c r="D256" s="3" t="s">
        <v>444</v>
      </c>
      <c r="E256" s="3">
        <v>2</v>
      </c>
      <c r="F256" s="8" t="s">
        <v>443</v>
      </c>
      <c r="H256" s="7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2" t="e">
        <f t="shared" si="23"/>
        <v>#REF!</v>
      </c>
      <c r="D257" s="3" t="s">
        <v>446</v>
      </c>
      <c r="E257" s="3">
        <v>2</v>
      </c>
      <c r="F257" s="8" t="s">
        <v>445</v>
      </c>
      <c r="H257" s="7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2" t="e">
        <f t="shared" si="23"/>
        <v>#REF!</v>
      </c>
      <c r="D258" s="3" t="s">
        <v>448</v>
      </c>
      <c r="E258" s="3">
        <v>2</v>
      </c>
      <c r="F258" s="8" t="s">
        <v>447</v>
      </c>
      <c r="H258" s="7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2" t="e">
        <f t="shared" si="23"/>
        <v>#REF!</v>
      </c>
      <c r="D259" s="3" t="s">
        <v>450</v>
      </c>
      <c r="E259" s="3">
        <v>2</v>
      </c>
      <c r="F259" s="8" t="s">
        <v>449</v>
      </c>
      <c r="H259" s="7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2" t="e">
        <f t="shared" si="23"/>
        <v>#REF!</v>
      </c>
      <c r="D260" s="3" t="s">
        <v>452</v>
      </c>
      <c r="E260" s="3">
        <v>2</v>
      </c>
      <c r="F260" s="8" t="s">
        <v>451</v>
      </c>
      <c r="H260" s="7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2" t="e">
        <f t="shared" si="23"/>
        <v>#REF!</v>
      </c>
      <c r="D261" s="3" t="s">
        <v>454</v>
      </c>
      <c r="E261" s="3">
        <v>2</v>
      </c>
      <c r="F261" s="8" t="s">
        <v>453</v>
      </c>
      <c r="H261" s="7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2" t="e">
        <f t="shared" si="23"/>
        <v>#REF!</v>
      </c>
      <c r="D262" s="3" t="s">
        <v>414</v>
      </c>
      <c r="E262" s="3">
        <v>3</v>
      </c>
      <c r="F262" s="8" t="s">
        <v>413</v>
      </c>
      <c r="H262" s="7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2" t="e">
        <f t="shared" si="23"/>
        <v>#REF!</v>
      </c>
      <c r="D263" s="3" t="s">
        <v>416</v>
      </c>
      <c r="E263" s="3">
        <v>3</v>
      </c>
      <c r="F263" s="8" t="s">
        <v>415</v>
      </c>
      <c r="H263" s="7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2" t="e">
        <f t="shared" si="23"/>
        <v>#REF!</v>
      </c>
      <c r="D264" s="3" t="s">
        <v>418</v>
      </c>
      <c r="E264" s="3">
        <v>3</v>
      </c>
      <c r="F264" s="8" t="s">
        <v>417</v>
      </c>
      <c r="H264" s="7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2" t="e">
        <f t="shared" si="23"/>
        <v>#REF!</v>
      </c>
      <c r="D265" s="3" t="s">
        <v>420</v>
      </c>
      <c r="E265" s="3">
        <v>3</v>
      </c>
      <c r="F265" s="8" t="s">
        <v>419</v>
      </c>
      <c r="H265" s="7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2" t="e">
        <f t="shared" si="23"/>
        <v>#REF!</v>
      </c>
      <c r="D266" s="3" t="s">
        <v>422</v>
      </c>
      <c r="E266" s="3">
        <v>3</v>
      </c>
      <c r="F266" s="8" t="s">
        <v>421</v>
      </c>
      <c r="H266" s="7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2" t="e">
        <f t="shared" si="23"/>
        <v>#REF!</v>
      </c>
      <c r="D267" s="3" t="s">
        <v>424</v>
      </c>
      <c r="E267" s="3">
        <v>3</v>
      </c>
      <c r="F267" s="8" t="s">
        <v>423</v>
      </c>
      <c r="H267" s="7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2" t="e">
        <f t="shared" si="23"/>
        <v>#REF!</v>
      </c>
      <c r="D268" s="3" t="s">
        <v>426</v>
      </c>
      <c r="E268" s="3">
        <v>3</v>
      </c>
      <c r="F268" s="8" t="s">
        <v>425</v>
      </c>
      <c r="H268" s="7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2" t="e">
        <f t="shared" si="23"/>
        <v>#REF!</v>
      </c>
      <c r="D269" s="3" t="s">
        <v>428</v>
      </c>
      <c r="E269" s="3">
        <v>3</v>
      </c>
      <c r="F269" s="8" t="s">
        <v>427</v>
      </c>
      <c r="H269" s="7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2" t="e">
        <f t="shared" si="23"/>
        <v>#REF!</v>
      </c>
      <c r="D270" s="3" t="s">
        <v>430</v>
      </c>
      <c r="E270" s="3">
        <v>3</v>
      </c>
      <c r="F270" s="8" t="s">
        <v>429</v>
      </c>
      <c r="H270" s="7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2" t="e">
        <f t="shared" si="23"/>
        <v>#REF!</v>
      </c>
      <c r="D271" s="3" t="s">
        <v>432</v>
      </c>
      <c r="E271" s="3">
        <v>3</v>
      </c>
      <c r="F271" s="8" t="s">
        <v>431</v>
      </c>
      <c r="H271" s="7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2" t="e">
        <f t="shared" si="23"/>
        <v>#REF!</v>
      </c>
      <c r="D272" s="3" t="s">
        <v>434</v>
      </c>
      <c r="E272" s="3">
        <v>3</v>
      </c>
      <c r="F272" s="8" t="s">
        <v>433</v>
      </c>
      <c r="H272" s="7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2" t="e">
        <f t="shared" si="23"/>
        <v>#REF!</v>
      </c>
      <c r="D273" s="3" t="s">
        <v>436</v>
      </c>
      <c r="E273" s="3">
        <v>3</v>
      </c>
      <c r="F273" s="8" t="s">
        <v>435</v>
      </c>
      <c r="H273" s="7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2" t="e">
        <f t="shared" si="23"/>
        <v>#REF!</v>
      </c>
      <c r="D274" s="3" t="s">
        <v>438</v>
      </c>
      <c r="E274" s="3">
        <v>3</v>
      </c>
      <c r="F274" s="8" t="s">
        <v>437</v>
      </c>
      <c r="H274" s="7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2" t="e">
        <f t="shared" si="23"/>
        <v>#REF!</v>
      </c>
      <c r="D275" s="3" t="s">
        <v>440</v>
      </c>
      <c r="E275" s="3">
        <v>3</v>
      </c>
      <c r="F275" s="8" t="s">
        <v>439</v>
      </c>
      <c r="H275" s="7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2" t="e">
        <f t="shared" si="23"/>
        <v>#REF!</v>
      </c>
      <c r="D276" s="3" t="s">
        <v>441</v>
      </c>
      <c r="E276" s="3">
        <v>3</v>
      </c>
      <c r="F276" s="8" t="s">
        <v>435</v>
      </c>
      <c r="H276" s="7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2" t="e">
        <f t="shared" si="23"/>
        <v>#REF!</v>
      </c>
      <c r="D277" s="3" t="s">
        <v>442</v>
      </c>
      <c r="E277" s="3">
        <v>3</v>
      </c>
      <c r="F277" s="8" t="s">
        <v>437</v>
      </c>
      <c r="H277" s="7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2" t="e">
        <f t="shared" si="23"/>
        <v>#REF!</v>
      </c>
      <c r="D278" s="3" t="s">
        <v>444</v>
      </c>
      <c r="E278" s="3">
        <v>3</v>
      </c>
      <c r="F278" s="8" t="s">
        <v>443</v>
      </c>
      <c r="H278" s="7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2" t="e">
        <f t="shared" si="23"/>
        <v>#REF!</v>
      </c>
      <c r="D279" s="3" t="s">
        <v>446</v>
      </c>
      <c r="E279" s="3">
        <v>3</v>
      </c>
      <c r="F279" s="8" t="s">
        <v>445</v>
      </c>
      <c r="H279" s="7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2" t="e">
        <f t="shared" si="23"/>
        <v>#REF!</v>
      </c>
      <c r="D280" s="3" t="s">
        <v>448</v>
      </c>
      <c r="E280" s="3">
        <v>3</v>
      </c>
      <c r="F280" s="8" t="s">
        <v>447</v>
      </c>
      <c r="H280" s="7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2" t="e">
        <f t="shared" si="23"/>
        <v>#REF!</v>
      </c>
      <c r="D281" s="3" t="s">
        <v>450</v>
      </c>
      <c r="E281" s="3">
        <v>3</v>
      </c>
      <c r="F281" s="8" t="s">
        <v>449</v>
      </c>
      <c r="H281" s="7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2" t="e">
        <f t="shared" ref="C282:C345" si="26">endDate</f>
        <v>#REF!</v>
      </c>
      <c r="D282" s="3" t="s">
        <v>452</v>
      </c>
      <c r="E282" s="3">
        <v>3</v>
      </c>
      <c r="F282" s="8" t="s">
        <v>451</v>
      </c>
      <c r="H282" s="7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2" t="e">
        <f t="shared" si="26"/>
        <v>#REF!</v>
      </c>
      <c r="D283" s="3" t="s">
        <v>454</v>
      </c>
      <c r="E283" s="3">
        <v>3</v>
      </c>
      <c r="F283" s="8" t="s">
        <v>453</v>
      </c>
      <c r="H283" s="7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2" t="e">
        <f t="shared" si="26"/>
        <v>#REF!</v>
      </c>
      <c r="D284" s="3" t="s">
        <v>414</v>
      </c>
      <c r="E284" s="3">
        <v>4</v>
      </c>
      <c r="F284" s="8" t="s">
        <v>413</v>
      </c>
      <c r="H284" s="7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2" t="e">
        <f t="shared" si="26"/>
        <v>#REF!</v>
      </c>
      <c r="D285" s="3" t="s">
        <v>416</v>
      </c>
      <c r="E285" s="3">
        <v>4</v>
      </c>
      <c r="F285" s="8" t="s">
        <v>415</v>
      </c>
      <c r="H285" s="7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2" t="e">
        <f t="shared" si="26"/>
        <v>#REF!</v>
      </c>
      <c r="D286" s="3" t="s">
        <v>418</v>
      </c>
      <c r="E286" s="3">
        <v>4</v>
      </c>
      <c r="F286" s="8" t="s">
        <v>417</v>
      </c>
      <c r="H286" s="7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2" t="e">
        <f t="shared" si="26"/>
        <v>#REF!</v>
      </c>
      <c r="D287" s="3" t="s">
        <v>420</v>
      </c>
      <c r="E287" s="3">
        <v>4</v>
      </c>
      <c r="F287" s="8" t="s">
        <v>419</v>
      </c>
      <c r="H287" s="7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2" t="e">
        <f t="shared" si="26"/>
        <v>#REF!</v>
      </c>
      <c r="D288" s="3" t="s">
        <v>422</v>
      </c>
      <c r="E288" s="3">
        <v>4</v>
      </c>
      <c r="F288" s="8" t="s">
        <v>421</v>
      </c>
      <c r="H288" s="7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2" t="e">
        <f t="shared" si="26"/>
        <v>#REF!</v>
      </c>
      <c r="D289" s="3" t="s">
        <v>424</v>
      </c>
      <c r="E289" s="3">
        <v>4</v>
      </c>
      <c r="F289" s="8" t="s">
        <v>423</v>
      </c>
      <c r="H289" s="7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2" t="e">
        <f t="shared" si="26"/>
        <v>#REF!</v>
      </c>
      <c r="D290" s="3" t="s">
        <v>426</v>
      </c>
      <c r="E290" s="3">
        <v>4</v>
      </c>
      <c r="F290" s="8" t="s">
        <v>425</v>
      </c>
      <c r="H290" s="7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2" t="e">
        <f t="shared" si="26"/>
        <v>#REF!</v>
      </c>
      <c r="D291" s="3" t="s">
        <v>428</v>
      </c>
      <c r="E291" s="3">
        <v>4</v>
      </c>
      <c r="F291" s="8" t="s">
        <v>427</v>
      </c>
      <c r="H291" s="7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2" t="e">
        <f t="shared" si="26"/>
        <v>#REF!</v>
      </c>
      <c r="D292" s="3" t="s">
        <v>430</v>
      </c>
      <c r="E292" s="3">
        <v>4</v>
      </c>
      <c r="F292" s="8" t="s">
        <v>429</v>
      </c>
      <c r="H292" s="7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2" t="e">
        <f t="shared" si="26"/>
        <v>#REF!</v>
      </c>
      <c r="D293" s="3" t="s">
        <v>432</v>
      </c>
      <c r="E293" s="3">
        <v>4</v>
      </c>
      <c r="F293" s="8" t="s">
        <v>431</v>
      </c>
      <c r="H293" s="7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2" t="e">
        <f t="shared" si="26"/>
        <v>#REF!</v>
      </c>
      <c r="D294" s="3" t="s">
        <v>434</v>
      </c>
      <c r="E294" s="3">
        <v>4</v>
      </c>
      <c r="F294" s="8" t="s">
        <v>433</v>
      </c>
      <c r="H294" s="7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2" t="e">
        <f t="shared" si="26"/>
        <v>#REF!</v>
      </c>
      <c r="D295" s="3" t="s">
        <v>436</v>
      </c>
      <c r="E295" s="3">
        <v>4</v>
      </c>
      <c r="F295" s="8" t="s">
        <v>435</v>
      </c>
      <c r="H295" s="7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2" t="e">
        <f t="shared" si="26"/>
        <v>#REF!</v>
      </c>
      <c r="D296" s="3" t="s">
        <v>438</v>
      </c>
      <c r="E296" s="3">
        <v>4</v>
      </c>
      <c r="F296" s="8" t="s">
        <v>437</v>
      </c>
      <c r="H296" s="7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2" t="e">
        <f t="shared" si="26"/>
        <v>#REF!</v>
      </c>
      <c r="D297" s="3" t="s">
        <v>440</v>
      </c>
      <c r="E297" s="3">
        <v>4</v>
      </c>
      <c r="F297" s="8" t="s">
        <v>439</v>
      </c>
      <c r="H297" s="7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2" t="e">
        <f t="shared" si="26"/>
        <v>#REF!</v>
      </c>
      <c r="D298" s="3" t="s">
        <v>441</v>
      </c>
      <c r="E298" s="3">
        <v>4</v>
      </c>
      <c r="F298" s="8" t="s">
        <v>435</v>
      </c>
      <c r="H298" s="7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2" t="e">
        <f t="shared" si="26"/>
        <v>#REF!</v>
      </c>
      <c r="D299" s="3" t="s">
        <v>442</v>
      </c>
      <c r="E299" s="3">
        <v>4</v>
      </c>
      <c r="F299" s="8" t="s">
        <v>437</v>
      </c>
      <c r="H299" s="7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2" t="e">
        <f t="shared" si="26"/>
        <v>#REF!</v>
      </c>
      <c r="D300" s="3" t="s">
        <v>444</v>
      </c>
      <c r="E300" s="3">
        <v>4</v>
      </c>
      <c r="F300" s="8" t="s">
        <v>443</v>
      </c>
      <c r="H300" s="7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2" t="e">
        <f t="shared" si="26"/>
        <v>#REF!</v>
      </c>
      <c r="D301" s="3" t="s">
        <v>446</v>
      </c>
      <c r="E301" s="3">
        <v>4</v>
      </c>
      <c r="F301" s="8" t="s">
        <v>445</v>
      </c>
      <c r="H301" s="7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2" t="e">
        <f t="shared" si="26"/>
        <v>#REF!</v>
      </c>
      <c r="D302" s="3" t="s">
        <v>448</v>
      </c>
      <c r="E302" s="3">
        <v>4</v>
      </c>
      <c r="F302" s="8" t="s">
        <v>447</v>
      </c>
      <c r="H302" s="7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2" t="e">
        <f t="shared" si="26"/>
        <v>#REF!</v>
      </c>
      <c r="D303" s="3" t="s">
        <v>450</v>
      </c>
      <c r="E303" s="3">
        <v>4</v>
      </c>
      <c r="F303" s="8" t="s">
        <v>449</v>
      </c>
      <c r="H303" s="7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2" t="e">
        <f t="shared" si="26"/>
        <v>#REF!</v>
      </c>
      <c r="D304" s="3" t="s">
        <v>452</v>
      </c>
      <c r="E304" s="3">
        <v>4</v>
      </c>
      <c r="F304" s="8" t="s">
        <v>451</v>
      </c>
      <c r="H304" s="7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2" t="e">
        <f t="shared" si="26"/>
        <v>#REF!</v>
      </c>
      <c r="D305" s="3" t="s">
        <v>454</v>
      </c>
      <c r="E305" s="3">
        <v>4</v>
      </c>
      <c r="F305" s="8" t="s">
        <v>453</v>
      </c>
      <c r="H305" s="7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2" t="e">
        <f t="shared" si="26"/>
        <v>#REF!</v>
      </c>
      <c r="D306" s="3" t="s">
        <v>414</v>
      </c>
      <c r="E306" s="3">
        <v>5</v>
      </c>
      <c r="F306" s="8" t="s">
        <v>413</v>
      </c>
      <c r="H306" s="7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2" t="e">
        <f t="shared" si="26"/>
        <v>#REF!</v>
      </c>
      <c r="D307" s="3" t="s">
        <v>416</v>
      </c>
      <c r="E307" s="3">
        <v>5</v>
      </c>
      <c r="F307" s="8" t="s">
        <v>415</v>
      </c>
      <c r="H307" s="7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2" t="e">
        <f t="shared" si="26"/>
        <v>#REF!</v>
      </c>
      <c r="D308" s="3" t="s">
        <v>418</v>
      </c>
      <c r="E308" s="3">
        <v>5</v>
      </c>
      <c r="F308" s="8" t="s">
        <v>417</v>
      </c>
      <c r="H308" s="7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2" t="e">
        <f t="shared" si="26"/>
        <v>#REF!</v>
      </c>
      <c r="D309" s="3" t="s">
        <v>420</v>
      </c>
      <c r="E309" s="3">
        <v>5</v>
      </c>
      <c r="F309" s="8" t="s">
        <v>419</v>
      </c>
      <c r="H309" s="7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2" t="e">
        <f t="shared" si="26"/>
        <v>#REF!</v>
      </c>
      <c r="D310" s="3" t="s">
        <v>422</v>
      </c>
      <c r="E310" s="3">
        <v>5</v>
      </c>
      <c r="F310" s="8" t="s">
        <v>421</v>
      </c>
      <c r="H310" s="7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2" t="e">
        <f t="shared" si="26"/>
        <v>#REF!</v>
      </c>
      <c r="D311" s="3" t="s">
        <v>424</v>
      </c>
      <c r="E311" s="3">
        <v>5</v>
      </c>
      <c r="F311" s="8" t="s">
        <v>423</v>
      </c>
      <c r="H311" s="7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2" t="e">
        <f t="shared" si="26"/>
        <v>#REF!</v>
      </c>
      <c r="D312" s="3" t="s">
        <v>426</v>
      </c>
      <c r="E312" s="3">
        <v>5</v>
      </c>
      <c r="F312" s="8" t="s">
        <v>425</v>
      </c>
      <c r="H312" s="7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2" t="e">
        <f t="shared" si="26"/>
        <v>#REF!</v>
      </c>
      <c r="D313" s="3" t="s">
        <v>428</v>
      </c>
      <c r="E313" s="3">
        <v>5</v>
      </c>
      <c r="F313" s="8" t="s">
        <v>427</v>
      </c>
      <c r="H313" s="7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2" t="e">
        <f t="shared" si="26"/>
        <v>#REF!</v>
      </c>
      <c r="D314" s="3" t="s">
        <v>430</v>
      </c>
      <c r="E314" s="3">
        <v>5</v>
      </c>
      <c r="F314" s="8" t="s">
        <v>429</v>
      </c>
      <c r="H314" s="7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2" t="e">
        <f t="shared" si="26"/>
        <v>#REF!</v>
      </c>
      <c r="D315" s="3" t="s">
        <v>432</v>
      </c>
      <c r="E315" s="3">
        <v>5</v>
      </c>
      <c r="F315" s="8" t="s">
        <v>431</v>
      </c>
      <c r="H315" s="7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2" t="e">
        <f t="shared" si="26"/>
        <v>#REF!</v>
      </c>
      <c r="D316" s="3" t="s">
        <v>434</v>
      </c>
      <c r="E316" s="3">
        <v>5</v>
      </c>
      <c r="F316" s="8" t="s">
        <v>433</v>
      </c>
      <c r="H316" s="7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2" t="e">
        <f t="shared" si="26"/>
        <v>#REF!</v>
      </c>
      <c r="D317" s="3" t="s">
        <v>436</v>
      </c>
      <c r="E317" s="3">
        <v>5</v>
      </c>
      <c r="F317" s="8" t="s">
        <v>435</v>
      </c>
      <c r="H317" s="7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2" t="e">
        <f t="shared" si="26"/>
        <v>#REF!</v>
      </c>
      <c r="D318" s="3" t="s">
        <v>438</v>
      </c>
      <c r="E318" s="3">
        <v>5</v>
      </c>
      <c r="F318" s="8" t="s">
        <v>437</v>
      </c>
      <c r="H318" s="7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2" t="e">
        <f t="shared" si="26"/>
        <v>#REF!</v>
      </c>
      <c r="D319" s="3" t="s">
        <v>440</v>
      </c>
      <c r="E319" s="3">
        <v>5</v>
      </c>
      <c r="F319" s="8" t="s">
        <v>439</v>
      </c>
      <c r="H319" s="7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2" t="e">
        <f t="shared" si="26"/>
        <v>#REF!</v>
      </c>
      <c r="D320" s="3" t="s">
        <v>441</v>
      </c>
      <c r="E320" s="3">
        <v>5</v>
      </c>
      <c r="F320" s="8" t="s">
        <v>435</v>
      </c>
      <c r="H320" s="7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2" t="e">
        <f t="shared" si="26"/>
        <v>#REF!</v>
      </c>
      <c r="D321" s="3" t="s">
        <v>442</v>
      </c>
      <c r="E321" s="3">
        <v>5</v>
      </c>
      <c r="F321" s="8" t="s">
        <v>437</v>
      </c>
      <c r="H321" s="7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2" t="e">
        <f t="shared" si="26"/>
        <v>#REF!</v>
      </c>
      <c r="D322" s="3" t="s">
        <v>444</v>
      </c>
      <c r="E322" s="3">
        <v>5</v>
      </c>
      <c r="F322" s="8" t="s">
        <v>443</v>
      </c>
      <c r="H322" s="7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2" t="e">
        <f t="shared" si="26"/>
        <v>#REF!</v>
      </c>
      <c r="D323" s="3" t="s">
        <v>446</v>
      </c>
      <c r="E323" s="3">
        <v>5</v>
      </c>
      <c r="F323" s="8" t="s">
        <v>445</v>
      </c>
      <c r="H323" s="7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2" t="e">
        <f t="shared" si="26"/>
        <v>#REF!</v>
      </c>
      <c r="D324" s="3" t="s">
        <v>448</v>
      </c>
      <c r="E324" s="3">
        <v>5</v>
      </c>
      <c r="F324" s="8" t="s">
        <v>447</v>
      </c>
      <c r="H324" s="7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2" t="e">
        <f t="shared" si="26"/>
        <v>#REF!</v>
      </c>
      <c r="D325" s="3" t="s">
        <v>450</v>
      </c>
      <c r="E325" s="3">
        <v>5</v>
      </c>
      <c r="F325" s="8" t="s">
        <v>449</v>
      </c>
      <c r="H325" s="7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2" t="e">
        <f t="shared" si="26"/>
        <v>#REF!</v>
      </c>
      <c r="D326" s="3" t="s">
        <v>452</v>
      </c>
      <c r="E326" s="3">
        <v>5</v>
      </c>
      <c r="F326" s="8" t="s">
        <v>451</v>
      </c>
      <c r="H326" s="7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2" t="e">
        <f t="shared" si="26"/>
        <v>#REF!</v>
      </c>
      <c r="D327" s="3" t="s">
        <v>454</v>
      </c>
      <c r="E327" s="3">
        <v>5</v>
      </c>
      <c r="F327" s="8" t="s">
        <v>453</v>
      </c>
      <c r="H327" s="7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2" t="e">
        <f t="shared" si="26"/>
        <v>#REF!</v>
      </c>
      <c r="D328" s="3" t="s">
        <v>414</v>
      </c>
      <c r="E328" s="3">
        <v>6</v>
      </c>
      <c r="F328" s="8" t="s">
        <v>413</v>
      </c>
      <c r="H328" s="7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2" t="e">
        <f t="shared" si="26"/>
        <v>#REF!</v>
      </c>
      <c r="D329" s="3" t="s">
        <v>416</v>
      </c>
      <c r="E329" s="3">
        <v>6</v>
      </c>
      <c r="F329" s="8" t="s">
        <v>415</v>
      </c>
      <c r="H329" s="7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2" t="e">
        <f t="shared" si="26"/>
        <v>#REF!</v>
      </c>
      <c r="D330" s="3" t="s">
        <v>418</v>
      </c>
      <c r="E330" s="3">
        <v>6</v>
      </c>
      <c r="F330" s="8" t="s">
        <v>417</v>
      </c>
      <c r="H330" s="7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2" t="e">
        <f t="shared" si="26"/>
        <v>#REF!</v>
      </c>
      <c r="D331" s="3" t="s">
        <v>420</v>
      </c>
      <c r="E331" s="3">
        <v>6</v>
      </c>
      <c r="F331" s="8" t="s">
        <v>419</v>
      </c>
      <c r="H331" s="7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2" t="e">
        <f t="shared" si="26"/>
        <v>#REF!</v>
      </c>
      <c r="D332" s="3" t="s">
        <v>422</v>
      </c>
      <c r="E332" s="3">
        <v>6</v>
      </c>
      <c r="F332" s="8" t="s">
        <v>421</v>
      </c>
      <c r="H332" s="7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2" t="e">
        <f t="shared" si="26"/>
        <v>#REF!</v>
      </c>
      <c r="D333" s="3" t="s">
        <v>424</v>
      </c>
      <c r="E333" s="3">
        <v>6</v>
      </c>
      <c r="F333" s="8" t="s">
        <v>423</v>
      </c>
      <c r="H333" s="7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2" t="e">
        <f t="shared" si="26"/>
        <v>#REF!</v>
      </c>
      <c r="D334" s="3" t="s">
        <v>426</v>
      </c>
      <c r="E334" s="3">
        <v>6</v>
      </c>
      <c r="F334" s="8" t="s">
        <v>425</v>
      </c>
      <c r="H334" s="7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2" t="e">
        <f t="shared" si="26"/>
        <v>#REF!</v>
      </c>
      <c r="D335" s="3" t="s">
        <v>428</v>
      </c>
      <c r="E335" s="3">
        <v>6</v>
      </c>
      <c r="F335" s="8" t="s">
        <v>427</v>
      </c>
      <c r="H335" s="7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2" t="e">
        <f t="shared" si="26"/>
        <v>#REF!</v>
      </c>
      <c r="D336" s="3" t="s">
        <v>430</v>
      </c>
      <c r="E336" s="3">
        <v>6</v>
      </c>
      <c r="F336" s="8" t="s">
        <v>429</v>
      </c>
      <c r="H336" s="7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2" t="e">
        <f t="shared" si="26"/>
        <v>#REF!</v>
      </c>
      <c r="D337" s="3" t="s">
        <v>432</v>
      </c>
      <c r="E337" s="3">
        <v>6</v>
      </c>
      <c r="F337" s="8" t="s">
        <v>431</v>
      </c>
      <c r="H337" s="7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2" t="e">
        <f t="shared" si="26"/>
        <v>#REF!</v>
      </c>
      <c r="D338" s="3" t="s">
        <v>434</v>
      </c>
      <c r="E338" s="3">
        <v>6</v>
      </c>
      <c r="F338" s="8" t="s">
        <v>433</v>
      </c>
      <c r="H338" s="7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2" t="e">
        <f t="shared" si="26"/>
        <v>#REF!</v>
      </c>
      <c r="D339" s="3" t="s">
        <v>436</v>
      </c>
      <c r="E339" s="3">
        <v>6</v>
      </c>
      <c r="F339" s="8" t="s">
        <v>435</v>
      </c>
      <c r="H339" s="7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2" t="e">
        <f t="shared" si="26"/>
        <v>#REF!</v>
      </c>
      <c r="D340" s="3" t="s">
        <v>438</v>
      </c>
      <c r="E340" s="3">
        <v>6</v>
      </c>
      <c r="F340" s="8" t="s">
        <v>437</v>
      </c>
      <c r="H340" s="7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2" t="e">
        <f t="shared" si="26"/>
        <v>#REF!</v>
      </c>
      <c r="D341" s="3" t="s">
        <v>440</v>
      </c>
      <c r="E341" s="3">
        <v>6</v>
      </c>
      <c r="F341" s="8" t="s">
        <v>439</v>
      </c>
      <c r="H341" s="7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2" t="e">
        <f t="shared" si="26"/>
        <v>#REF!</v>
      </c>
      <c r="D342" s="3" t="s">
        <v>441</v>
      </c>
      <c r="E342" s="3">
        <v>6</v>
      </c>
      <c r="F342" s="8" t="s">
        <v>435</v>
      </c>
      <c r="H342" s="7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2" t="e">
        <f t="shared" si="26"/>
        <v>#REF!</v>
      </c>
      <c r="D343" s="3" t="s">
        <v>442</v>
      </c>
      <c r="E343" s="3">
        <v>6</v>
      </c>
      <c r="F343" s="8" t="s">
        <v>437</v>
      </c>
      <c r="H343" s="7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2" t="e">
        <f t="shared" si="26"/>
        <v>#REF!</v>
      </c>
      <c r="D344" s="3" t="s">
        <v>444</v>
      </c>
      <c r="E344" s="3">
        <v>6</v>
      </c>
      <c r="F344" s="8" t="s">
        <v>443</v>
      </c>
      <c r="H344" s="7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2" t="e">
        <f t="shared" si="26"/>
        <v>#REF!</v>
      </c>
      <c r="D345" s="3" t="s">
        <v>446</v>
      </c>
      <c r="E345" s="3">
        <v>6</v>
      </c>
      <c r="F345" s="8" t="s">
        <v>445</v>
      </c>
      <c r="H345" s="7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2" t="e">
        <f t="shared" ref="C346:C409" si="29">endDate</f>
        <v>#REF!</v>
      </c>
      <c r="D346" s="3" t="s">
        <v>448</v>
      </c>
      <c r="E346" s="3">
        <v>6</v>
      </c>
      <c r="F346" s="8" t="s">
        <v>447</v>
      </c>
      <c r="H346" s="7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2" t="e">
        <f t="shared" si="29"/>
        <v>#REF!</v>
      </c>
      <c r="D347" s="3" t="s">
        <v>450</v>
      </c>
      <c r="E347" s="3">
        <v>6</v>
      </c>
      <c r="F347" s="8" t="s">
        <v>449</v>
      </c>
      <c r="H347" s="7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2" t="e">
        <f t="shared" si="29"/>
        <v>#REF!</v>
      </c>
      <c r="D348" s="3" t="s">
        <v>452</v>
      </c>
      <c r="E348" s="3">
        <v>6</v>
      </c>
      <c r="F348" s="8" t="s">
        <v>451</v>
      </c>
      <c r="H348" s="7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2" t="e">
        <f t="shared" si="29"/>
        <v>#REF!</v>
      </c>
      <c r="D349" s="3" t="s">
        <v>454</v>
      </c>
      <c r="E349" s="3">
        <v>6</v>
      </c>
      <c r="F349" s="8" t="s">
        <v>453</v>
      </c>
      <c r="H349" s="7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2" t="e">
        <f t="shared" si="29"/>
        <v>#REF!</v>
      </c>
      <c r="D350" s="3" t="s">
        <v>414</v>
      </c>
      <c r="E350" s="3">
        <v>7</v>
      </c>
      <c r="F350" s="8" t="s">
        <v>413</v>
      </c>
      <c r="H350" s="7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2" t="e">
        <f t="shared" si="29"/>
        <v>#REF!</v>
      </c>
      <c r="D351" s="3" t="s">
        <v>416</v>
      </c>
      <c r="E351" s="3">
        <v>7</v>
      </c>
      <c r="F351" s="8" t="s">
        <v>415</v>
      </c>
      <c r="H351" s="7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2" t="e">
        <f t="shared" si="29"/>
        <v>#REF!</v>
      </c>
      <c r="D352" s="3" t="s">
        <v>418</v>
      </c>
      <c r="E352" s="3">
        <v>7</v>
      </c>
      <c r="F352" s="8" t="s">
        <v>417</v>
      </c>
      <c r="H352" s="7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2" t="e">
        <f t="shared" si="29"/>
        <v>#REF!</v>
      </c>
      <c r="D353" s="3" t="s">
        <v>420</v>
      </c>
      <c r="E353" s="3">
        <v>7</v>
      </c>
      <c r="F353" s="8" t="s">
        <v>419</v>
      </c>
      <c r="H353" s="7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2" t="e">
        <f t="shared" si="29"/>
        <v>#REF!</v>
      </c>
      <c r="D354" s="3" t="s">
        <v>422</v>
      </c>
      <c r="E354" s="3">
        <v>7</v>
      </c>
      <c r="F354" s="8" t="s">
        <v>421</v>
      </c>
      <c r="H354" s="7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2" t="e">
        <f t="shared" si="29"/>
        <v>#REF!</v>
      </c>
      <c r="D355" s="3" t="s">
        <v>424</v>
      </c>
      <c r="E355" s="3">
        <v>7</v>
      </c>
      <c r="F355" s="8" t="s">
        <v>423</v>
      </c>
      <c r="H355" s="7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2" t="e">
        <f t="shared" si="29"/>
        <v>#REF!</v>
      </c>
      <c r="D356" s="3" t="s">
        <v>426</v>
      </c>
      <c r="E356" s="3">
        <v>7</v>
      </c>
      <c r="F356" s="8" t="s">
        <v>425</v>
      </c>
      <c r="H356" s="7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2" t="e">
        <f t="shared" si="29"/>
        <v>#REF!</v>
      </c>
      <c r="D357" s="3" t="s">
        <v>428</v>
      </c>
      <c r="E357" s="3">
        <v>7</v>
      </c>
      <c r="F357" s="8" t="s">
        <v>427</v>
      </c>
      <c r="H357" s="7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2" t="e">
        <f t="shared" si="29"/>
        <v>#REF!</v>
      </c>
      <c r="D358" s="3" t="s">
        <v>430</v>
      </c>
      <c r="E358" s="3">
        <v>7</v>
      </c>
      <c r="F358" s="8" t="s">
        <v>429</v>
      </c>
      <c r="H358" s="7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2" t="e">
        <f t="shared" si="29"/>
        <v>#REF!</v>
      </c>
      <c r="D359" s="3" t="s">
        <v>432</v>
      </c>
      <c r="E359" s="3">
        <v>7</v>
      </c>
      <c r="F359" s="8" t="s">
        <v>431</v>
      </c>
      <c r="H359" s="7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2" t="e">
        <f t="shared" si="29"/>
        <v>#REF!</v>
      </c>
      <c r="D360" s="3" t="s">
        <v>434</v>
      </c>
      <c r="E360" s="3">
        <v>7</v>
      </c>
      <c r="F360" s="8" t="s">
        <v>433</v>
      </c>
      <c r="H360" s="7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2" t="e">
        <f t="shared" si="29"/>
        <v>#REF!</v>
      </c>
      <c r="D361" s="3" t="s">
        <v>436</v>
      </c>
      <c r="E361" s="3">
        <v>7</v>
      </c>
      <c r="F361" s="8" t="s">
        <v>435</v>
      </c>
      <c r="H361" s="7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2" t="e">
        <f t="shared" si="29"/>
        <v>#REF!</v>
      </c>
      <c r="D362" s="3" t="s">
        <v>438</v>
      </c>
      <c r="E362" s="3">
        <v>7</v>
      </c>
      <c r="F362" s="8" t="s">
        <v>437</v>
      </c>
      <c r="H362" s="7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2" t="e">
        <f t="shared" si="29"/>
        <v>#REF!</v>
      </c>
      <c r="D363" s="3" t="s">
        <v>440</v>
      </c>
      <c r="E363" s="3">
        <v>7</v>
      </c>
      <c r="F363" s="8" t="s">
        <v>439</v>
      </c>
      <c r="H363" s="7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2" t="e">
        <f t="shared" si="29"/>
        <v>#REF!</v>
      </c>
      <c r="D364" s="3" t="s">
        <v>441</v>
      </c>
      <c r="E364" s="3">
        <v>7</v>
      </c>
      <c r="F364" s="8" t="s">
        <v>435</v>
      </c>
      <c r="H364" s="7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2" t="e">
        <f t="shared" si="29"/>
        <v>#REF!</v>
      </c>
      <c r="D365" s="3" t="s">
        <v>442</v>
      </c>
      <c r="E365" s="3">
        <v>7</v>
      </c>
      <c r="F365" s="8" t="s">
        <v>437</v>
      </c>
      <c r="H365" s="7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2" t="e">
        <f t="shared" si="29"/>
        <v>#REF!</v>
      </c>
      <c r="D366" s="3" t="s">
        <v>444</v>
      </c>
      <c r="E366" s="3">
        <v>7</v>
      </c>
      <c r="F366" s="8" t="s">
        <v>443</v>
      </c>
      <c r="H366" s="7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2" t="e">
        <f t="shared" si="29"/>
        <v>#REF!</v>
      </c>
      <c r="D367" s="3" t="s">
        <v>446</v>
      </c>
      <c r="E367" s="3">
        <v>7</v>
      </c>
      <c r="F367" s="8" t="s">
        <v>445</v>
      </c>
      <c r="H367" s="7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2" t="e">
        <f t="shared" si="29"/>
        <v>#REF!</v>
      </c>
      <c r="D368" s="3" t="s">
        <v>448</v>
      </c>
      <c r="E368" s="3">
        <v>7</v>
      </c>
      <c r="F368" s="8" t="s">
        <v>447</v>
      </c>
      <c r="H368" s="7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2" t="e">
        <f t="shared" si="29"/>
        <v>#REF!</v>
      </c>
      <c r="D369" s="3" t="s">
        <v>450</v>
      </c>
      <c r="E369" s="3">
        <v>7</v>
      </c>
      <c r="F369" s="8" t="s">
        <v>449</v>
      </c>
      <c r="H369" s="7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2" t="e">
        <f t="shared" si="29"/>
        <v>#REF!</v>
      </c>
      <c r="D370" s="3" t="s">
        <v>452</v>
      </c>
      <c r="E370" s="3">
        <v>7</v>
      </c>
      <c r="F370" s="8" t="s">
        <v>451</v>
      </c>
      <c r="H370" s="7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2" t="e">
        <f t="shared" si="29"/>
        <v>#REF!</v>
      </c>
      <c r="D371" s="3" t="s">
        <v>454</v>
      </c>
      <c r="E371" s="3">
        <v>7</v>
      </c>
      <c r="F371" s="8" t="s">
        <v>453</v>
      </c>
      <c r="H371" s="7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2" t="e">
        <f t="shared" si="29"/>
        <v>#REF!</v>
      </c>
      <c r="D372" s="3" t="s">
        <v>414</v>
      </c>
      <c r="E372" s="3">
        <v>8</v>
      </c>
      <c r="F372" s="8" t="s">
        <v>413</v>
      </c>
      <c r="H372" s="7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2" t="e">
        <f t="shared" si="29"/>
        <v>#REF!</v>
      </c>
      <c r="D373" s="3" t="s">
        <v>416</v>
      </c>
      <c r="E373" s="3">
        <v>8</v>
      </c>
      <c r="F373" s="8" t="s">
        <v>415</v>
      </c>
      <c r="H373" s="7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2" t="e">
        <f t="shared" si="29"/>
        <v>#REF!</v>
      </c>
      <c r="D374" s="3" t="s">
        <v>418</v>
      </c>
      <c r="E374" s="3">
        <v>8</v>
      </c>
      <c r="F374" s="8" t="s">
        <v>417</v>
      </c>
      <c r="H374" s="7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2" t="e">
        <f t="shared" si="29"/>
        <v>#REF!</v>
      </c>
      <c r="D375" s="3" t="s">
        <v>420</v>
      </c>
      <c r="E375" s="3">
        <v>8</v>
      </c>
      <c r="F375" s="8" t="s">
        <v>419</v>
      </c>
      <c r="H375" s="7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2" t="e">
        <f t="shared" si="29"/>
        <v>#REF!</v>
      </c>
      <c r="D376" s="3" t="s">
        <v>422</v>
      </c>
      <c r="E376" s="3">
        <v>8</v>
      </c>
      <c r="F376" s="8" t="s">
        <v>421</v>
      </c>
      <c r="H376" s="7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2" t="e">
        <f t="shared" si="29"/>
        <v>#REF!</v>
      </c>
      <c r="D377" s="3" t="s">
        <v>424</v>
      </c>
      <c r="E377" s="3">
        <v>8</v>
      </c>
      <c r="F377" s="8" t="s">
        <v>423</v>
      </c>
      <c r="H377" s="7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2" t="e">
        <f t="shared" si="29"/>
        <v>#REF!</v>
      </c>
      <c r="D378" s="3" t="s">
        <v>426</v>
      </c>
      <c r="E378" s="3">
        <v>8</v>
      </c>
      <c r="F378" s="8" t="s">
        <v>425</v>
      </c>
      <c r="H378" s="7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2" t="e">
        <f t="shared" si="29"/>
        <v>#REF!</v>
      </c>
      <c r="D379" s="3" t="s">
        <v>428</v>
      </c>
      <c r="E379" s="3">
        <v>8</v>
      </c>
      <c r="F379" s="8" t="s">
        <v>427</v>
      </c>
      <c r="H379" s="7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2" t="e">
        <f t="shared" si="29"/>
        <v>#REF!</v>
      </c>
      <c r="D380" s="3" t="s">
        <v>430</v>
      </c>
      <c r="E380" s="3">
        <v>8</v>
      </c>
      <c r="F380" s="8" t="s">
        <v>429</v>
      </c>
      <c r="H380" s="7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2" t="e">
        <f t="shared" si="29"/>
        <v>#REF!</v>
      </c>
      <c r="D381" s="3" t="s">
        <v>432</v>
      </c>
      <c r="E381" s="3">
        <v>8</v>
      </c>
      <c r="F381" s="8" t="s">
        <v>431</v>
      </c>
      <c r="H381" s="7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2" t="e">
        <f t="shared" si="29"/>
        <v>#REF!</v>
      </c>
      <c r="D382" s="3" t="s">
        <v>434</v>
      </c>
      <c r="E382" s="3">
        <v>8</v>
      </c>
      <c r="F382" s="8" t="s">
        <v>433</v>
      </c>
      <c r="H382" s="7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2" t="e">
        <f t="shared" si="29"/>
        <v>#REF!</v>
      </c>
      <c r="D383" s="3" t="s">
        <v>436</v>
      </c>
      <c r="E383" s="3">
        <v>8</v>
      </c>
      <c r="F383" s="8" t="s">
        <v>435</v>
      </c>
      <c r="H383" s="7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2" t="e">
        <f t="shared" si="29"/>
        <v>#REF!</v>
      </c>
      <c r="D384" s="3" t="s">
        <v>438</v>
      </c>
      <c r="E384" s="3">
        <v>8</v>
      </c>
      <c r="F384" s="8" t="s">
        <v>437</v>
      </c>
      <c r="H384" s="7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2" t="e">
        <f t="shared" si="29"/>
        <v>#REF!</v>
      </c>
      <c r="D385" s="3" t="s">
        <v>440</v>
      </c>
      <c r="E385" s="3">
        <v>8</v>
      </c>
      <c r="F385" s="8" t="s">
        <v>439</v>
      </c>
      <c r="H385" s="7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2" t="e">
        <f t="shared" si="29"/>
        <v>#REF!</v>
      </c>
      <c r="D386" s="3" t="s">
        <v>441</v>
      </c>
      <c r="E386" s="3">
        <v>8</v>
      </c>
      <c r="F386" s="8" t="s">
        <v>435</v>
      </c>
      <c r="H386" s="7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2" t="e">
        <f t="shared" si="29"/>
        <v>#REF!</v>
      </c>
      <c r="D387" s="3" t="s">
        <v>442</v>
      </c>
      <c r="E387" s="3">
        <v>8</v>
      </c>
      <c r="F387" s="8" t="s">
        <v>437</v>
      </c>
      <c r="H387" s="7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2" t="e">
        <f t="shared" si="29"/>
        <v>#REF!</v>
      </c>
      <c r="D388" s="3" t="s">
        <v>444</v>
      </c>
      <c r="E388" s="3">
        <v>8</v>
      </c>
      <c r="F388" s="8" t="s">
        <v>443</v>
      </c>
      <c r="H388" s="7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2" t="e">
        <f t="shared" si="29"/>
        <v>#REF!</v>
      </c>
      <c r="D389" s="3" t="s">
        <v>446</v>
      </c>
      <c r="E389" s="3">
        <v>8</v>
      </c>
      <c r="F389" s="8" t="s">
        <v>445</v>
      </c>
      <c r="H389" s="7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2" t="e">
        <f t="shared" si="29"/>
        <v>#REF!</v>
      </c>
      <c r="D390" s="3" t="s">
        <v>448</v>
      </c>
      <c r="E390" s="3">
        <v>8</v>
      </c>
      <c r="F390" s="8" t="s">
        <v>447</v>
      </c>
      <c r="H390" s="7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2" t="e">
        <f t="shared" si="29"/>
        <v>#REF!</v>
      </c>
      <c r="D391" s="3" t="s">
        <v>450</v>
      </c>
      <c r="E391" s="3">
        <v>8</v>
      </c>
      <c r="F391" s="8" t="s">
        <v>449</v>
      </c>
      <c r="H391" s="7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2" t="e">
        <f t="shared" si="29"/>
        <v>#REF!</v>
      </c>
      <c r="D392" s="3" t="s">
        <v>452</v>
      </c>
      <c r="E392" s="3">
        <v>8</v>
      </c>
      <c r="F392" s="8" t="s">
        <v>451</v>
      </c>
      <c r="H392" s="7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2" t="e">
        <f t="shared" si="29"/>
        <v>#REF!</v>
      </c>
      <c r="D393" s="3" t="s">
        <v>454</v>
      </c>
      <c r="E393" s="3">
        <v>8</v>
      </c>
      <c r="F393" s="8" t="s">
        <v>453</v>
      </c>
      <c r="H393" s="7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2" t="e">
        <f t="shared" si="29"/>
        <v>#REF!</v>
      </c>
      <c r="D394" s="3" t="s">
        <v>414</v>
      </c>
      <c r="E394" s="3">
        <v>9</v>
      </c>
      <c r="F394" s="8" t="s">
        <v>413</v>
      </c>
      <c r="H394" s="7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2" t="e">
        <f t="shared" si="29"/>
        <v>#REF!</v>
      </c>
      <c r="D395" s="3" t="s">
        <v>416</v>
      </c>
      <c r="E395" s="3">
        <v>9</v>
      </c>
      <c r="F395" s="8" t="s">
        <v>415</v>
      </c>
      <c r="H395" s="7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2" t="e">
        <f t="shared" si="29"/>
        <v>#REF!</v>
      </c>
      <c r="D396" s="3" t="s">
        <v>418</v>
      </c>
      <c r="E396" s="3">
        <v>9</v>
      </c>
      <c r="F396" s="8" t="s">
        <v>417</v>
      </c>
      <c r="H396" s="7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2" t="e">
        <f t="shared" si="29"/>
        <v>#REF!</v>
      </c>
      <c r="D397" s="3" t="s">
        <v>420</v>
      </c>
      <c r="E397" s="3">
        <v>9</v>
      </c>
      <c r="F397" s="8" t="s">
        <v>419</v>
      </c>
      <c r="H397" s="7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2" t="e">
        <f t="shared" si="29"/>
        <v>#REF!</v>
      </c>
      <c r="D398" s="3" t="s">
        <v>422</v>
      </c>
      <c r="E398" s="3">
        <v>9</v>
      </c>
      <c r="F398" s="8" t="s">
        <v>421</v>
      </c>
      <c r="H398" s="7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2" t="e">
        <f t="shared" si="29"/>
        <v>#REF!</v>
      </c>
      <c r="D399" s="3" t="s">
        <v>424</v>
      </c>
      <c r="E399" s="3">
        <v>9</v>
      </c>
      <c r="F399" s="8" t="s">
        <v>423</v>
      </c>
      <c r="H399" s="7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2" t="e">
        <f t="shared" si="29"/>
        <v>#REF!</v>
      </c>
      <c r="D400" s="3" t="s">
        <v>426</v>
      </c>
      <c r="E400" s="3">
        <v>9</v>
      </c>
      <c r="F400" s="8" t="s">
        <v>425</v>
      </c>
      <c r="H400" s="7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2" t="e">
        <f t="shared" si="29"/>
        <v>#REF!</v>
      </c>
      <c r="D401" s="3" t="s">
        <v>428</v>
      </c>
      <c r="E401" s="3">
        <v>9</v>
      </c>
      <c r="F401" s="8" t="s">
        <v>427</v>
      </c>
      <c r="H401" s="7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2" t="e">
        <f t="shared" si="29"/>
        <v>#REF!</v>
      </c>
      <c r="D402" s="3" t="s">
        <v>430</v>
      </c>
      <c r="E402" s="3">
        <v>9</v>
      </c>
      <c r="F402" s="8" t="s">
        <v>429</v>
      </c>
      <c r="H402" s="7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2" t="e">
        <f t="shared" si="29"/>
        <v>#REF!</v>
      </c>
      <c r="D403" s="3" t="s">
        <v>432</v>
      </c>
      <c r="E403" s="3">
        <v>9</v>
      </c>
      <c r="F403" s="8" t="s">
        <v>431</v>
      </c>
      <c r="H403" s="7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2" t="e">
        <f t="shared" si="29"/>
        <v>#REF!</v>
      </c>
      <c r="D404" s="3" t="s">
        <v>434</v>
      </c>
      <c r="E404" s="3">
        <v>9</v>
      </c>
      <c r="F404" s="8" t="s">
        <v>433</v>
      </c>
      <c r="H404" s="7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2" t="e">
        <f t="shared" si="29"/>
        <v>#REF!</v>
      </c>
      <c r="D405" s="3" t="s">
        <v>436</v>
      </c>
      <c r="E405" s="3">
        <v>9</v>
      </c>
      <c r="F405" s="8" t="s">
        <v>435</v>
      </c>
      <c r="H405" s="7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2" t="e">
        <f t="shared" si="29"/>
        <v>#REF!</v>
      </c>
      <c r="D406" s="3" t="s">
        <v>438</v>
      </c>
      <c r="E406" s="3">
        <v>9</v>
      </c>
      <c r="F406" s="8" t="s">
        <v>437</v>
      </c>
      <c r="H406" s="7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2" t="e">
        <f t="shared" si="29"/>
        <v>#REF!</v>
      </c>
      <c r="D407" s="3" t="s">
        <v>440</v>
      </c>
      <c r="E407" s="3">
        <v>9</v>
      </c>
      <c r="F407" s="8" t="s">
        <v>439</v>
      </c>
      <c r="H407" s="7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2" t="e">
        <f t="shared" si="29"/>
        <v>#REF!</v>
      </c>
      <c r="D408" s="3" t="s">
        <v>441</v>
      </c>
      <c r="E408" s="3">
        <v>9</v>
      </c>
      <c r="F408" s="8" t="s">
        <v>435</v>
      </c>
      <c r="H408" s="7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2" t="e">
        <f t="shared" si="29"/>
        <v>#REF!</v>
      </c>
      <c r="D409" s="3" t="s">
        <v>442</v>
      </c>
      <c r="E409" s="3">
        <v>9</v>
      </c>
      <c r="F409" s="8" t="s">
        <v>437</v>
      </c>
      <c r="H409" s="7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2" t="e">
        <f t="shared" ref="C410:C459" si="32">endDate</f>
        <v>#REF!</v>
      </c>
      <c r="D410" s="3" t="s">
        <v>444</v>
      </c>
      <c r="E410" s="3">
        <v>9</v>
      </c>
      <c r="F410" s="8" t="s">
        <v>443</v>
      </c>
      <c r="H410" s="7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2" t="e">
        <f t="shared" si="32"/>
        <v>#REF!</v>
      </c>
      <c r="D411" s="3" t="s">
        <v>446</v>
      </c>
      <c r="E411" s="3">
        <v>9</v>
      </c>
      <c r="F411" s="8" t="s">
        <v>445</v>
      </c>
      <c r="H411" s="7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2" t="e">
        <f t="shared" si="32"/>
        <v>#REF!</v>
      </c>
      <c r="D412" s="3" t="s">
        <v>448</v>
      </c>
      <c r="E412" s="3">
        <v>9</v>
      </c>
      <c r="F412" s="8" t="s">
        <v>447</v>
      </c>
      <c r="H412" s="7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2" t="e">
        <f t="shared" si="32"/>
        <v>#REF!</v>
      </c>
      <c r="D413" s="3" t="s">
        <v>450</v>
      </c>
      <c r="E413" s="3">
        <v>9</v>
      </c>
      <c r="F413" s="8" t="s">
        <v>449</v>
      </c>
      <c r="H413" s="7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2" t="e">
        <f t="shared" si="32"/>
        <v>#REF!</v>
      </c>
      <c r="D414" s="3" t="s">
        <v>452</v>
      </c>
      <c r="E414" s="3">
        <v>9</v>
      </c>
      <c r="F414" s="8" t="s">
        <v>451</v>
      </c>
      <c r="H414" s="7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2" t="e">
        <f t="shared" si="32"/>
        <v>#REF!</v>
      </c>
      <c r="D415" s="3" t="s">
        <v>454</v>
      </c>
      <c r="E415" s="3">
        <v>9</v>
      </c>
      <c r="F415" s="8" t="s">
        <v>453</v>
      </c>
      <c r="H415" s="7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2" t="e">
        <f t="shared" si="32"/>
        <v>#REF!</v>
      </c>
      <c r="D416" s="3" t="s">
        <v>414</v>
      </c>
      <c r="E416" s="3">
        <v>10</v>
      </c>
      <c r="F416" s="8" t="s">
        <v>413</v>
      </c>
      <c r="H416" s="7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2" t="e">
        <f t="shared" si="32"/>
        <v>#REF!</v>
      </c>
      <c r="D417" s="3" t="s">
        <v>416</v>
      </c>
      <c r="E417" s="3">
        <v>10</v>
      </c>
      <c r="F417" s="8" t="s">
        <v>415</v>
      </c>
      <c r="H417" s="7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2" t="e">
        <f t="shared" si="32"/>
        <v>#REF!</v>
      </c>
      <c r="D418" s="3" t="s">
        <v>418</v>
      </c>
      <c r="E418" s="3">
        <v>10</v>
      </c>
      <c r="F418" s="8" t="s">
        <v>417</v>
      </c>
      <c r="H418" s="7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2" t="e">
        <f t="shared" si="32"/>
        <v>#REF!</v>
      </c>
      <c r="D419" s="3" t="s">
        <v>420</v>
      </c>
      <c r="E419" s="3">
        <v>10</v>
      </c>
      <c r="F419" s="8" t="s">
        <v>419</v>
      </c>
      <c r="H419" s="7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2" t="e">
        <f t="shared" si="32"/>
        <v>#REF!</v>
      </c>
      <c r="D420" s="3" t="s">
        <v>422</v>
      </c>
      <c r="E420" s="3">
        <v>10</v>
      </c>
      <c r="F420" s="8" t="s">
        <v>421</v>
      </c>
      <c r="H420" s="7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2" t="e">
        <f t="shared" si="32"/>
        <v>#REF!</v>
      </c>
      <c r="D421" s="3" t="s">
        <v>424</v>
      </c>
      <c r="E421" s="3">
        <v>10</v>
      </c>
      <c r="F421" s="8" t="s">
        <v>423</v>
      </c>
      <c r="H421" s="7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2" t="e">
        <f t="shared" si="32"/>
        <v>#REF!</v>
      </c>
      <c r="D422" s="3" t="s">
        <v>426</v>
      </c>
      <c r="E422" s="3">
        <v>10</v>
      </c>
      <c r="F422" s="8" t="s">
        <v>425</v>
      </c>
      <c r="H422" s="7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2" t="e">
        <f t="shared" si="32"/>
        <v>#REF!</v>
      </c>
      <c r="D423" s="3" t="s">
        <v>428</v>
      </c>
      <c r="E423" s="3">
        <v>10</v>
      </c>
      <c r="F423" s="8" t="s">
        <v>427</v>
      </c>
      <c r="H423" s="7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2" t="e">
        <f t="shared" si="32"/>
        <v>#REF!</v>
      </c>
      <c r="D424" s="3" t="s">
        <v>430</v>
      </c>
      <c r="E424" s="3">
        <v>10</v>
      </c>
      <c r="F424" s="8" t="s">
        <v>429</v>
      </c>
      <c r="H424" s="7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2" t="e">
        <f t="shared" si="32"/>
        <v>#REF!</v>
      </c>
      <c r="D425" s="3" t="s">
        <v>432</v>
      </c>
      <c r="E425" s="3">
        <v>10</v>
      </c>
      <c r="F425" s="8" t="s">
        <v>431</v>
      </c>
      <c r="H425" s="7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2" t="e">
        <f t="shared" si="32"/>
        <v>#REF!</v>
      </c>
      <c r="D426" s="3" t="s">
        <v>434</v>
      </c>
      <c r="E426" s="3">
        <v>10</v>
      </c>
      <c r="F426" s="8" t="s">
        <v>433</v>
      </c>
      <c r="H426" s="7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2" t="e">
        <f t="shared" si="32"/>
        <v>#REF!</v>
      </c>
      <c r="D427" s="3" t="s">
        <v>436</v>
      </c>
      <c r="E427" s="3">
        <v>10</v>
      </c>
      <c r="F427" s="8" t="s">
        <v>435</v>
      </c>
      <c r="H427" s="7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2" t="e">
        <f t="shared" si="32"/>
        <v>#REF!</v>
      </c>
      <c r="D428" s="3" t="s">
        <v>438</v>
      </c>
      <c r="E428" s="3">
        <v>10</v>
      </c>
      <c r="F428" s="8" t="s">
        <v>437</v>
      </c>
      <c r="H428" s="7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2" t="e">
        <f t="shared" si="32"/>
        <v>#REF!</v>
      </c>
      <c r="D429" s="3" t="s">
        <v>440</v>
      </c>
      <c r="E429" s="3">
        <v>10</v>
      </c>
      <c r="F429" s="8" t="s">
        <v>439</v>
      </c>
      <c r="H429" s="7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2" t="e">
        <f t="shared" si="32"/>
        <v>#REF!</v>
      </c>
      <c r="D430" s="3" t="s">
        <v>441</v>
      </c>
      <c r="E430" s="3">
        <v>10</v>
      </c>
      <c r="F430" s="8" t="s">
        <v>435</v>
      </c>
      <c r="H430" s="7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2" t="e">
        <f t="shared" si="32"/>
        <v>#REF!</v>
      </c>
      <c r="D431" s="3" t="s">
        <v>442</v>
      </c>
      <c r="E431" s="3">
        <v>10</v>
      </c>
      <c r="F431" s="8" t="s">
        <v>437</v>
      </c>
      <c r="H431" s="7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2" t="e">
        <f t="shared" si="32"/>
        <v>#REF!</v>
      </c>
      <c r="D432" s="3" t="s">
        <v>444</v>
      </c>
      <c r="E432" s="3">
        <v>10</v>
      </c>
      <c r="F432" s="8" t="s">
        <v>443</v>
      </c>
      <c r="H432" s="7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2" t="e">
        <f t="shared" si="32"/>
        <v>#REF!</v>
      </c>
      <c r="D433" s="3" t="s">
        <v>446</v>
      </c>
      <c r="E433" s="3">
        <v>10</v>
      </c>
      <c r="F433" s="8" t="s">
        <v>445</v>
      </c>
      <c r="H433" s="7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2" t="e">
        <f t="shared" si="32"/>
        <v>#REF!</v>
      </c>
      <c r="D434" s="3" t="s">
        <v>448</v>
      </c>
      <c r="E434" s="3">
        <v>10</v>
      </c>
      <c r="F434" s="8" t="s">
        <v>447</v>
      </c>
      <c r="H434" s="7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2" t="e">
        <f t="shared" si="32"/>
        <v>#REF!</v>
      </c>
      <c r="D435" s="3" t="s">
        <v>450</v>
      </c>
      <c r="E435" s="3">
        <v>10</v>
      </c>
      <c r="F435" s="8" t="s">
        <v>449</v>
      </c>
      <c r="H435" s="7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2" t="e">
        <f t="shared" si="32"/>
        <v>#REF!</v>
      </c>
      <c r="D436" s="3" t="s">
        <v>452</v>
      </c>
      <c r="E436" s="3">
        <v>10</v>
      </c>
      <c r="F436" s="8" t="s">
        <v>451</v>
      </c>
      <c r="H436" s="7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2" t="e">
        <f t="shared" si="32"/>
        <v>#REF!</v>
      </c>
      <c r="D437" s="3" t="s">
        <v>454</v>
      </c>
      <c r="E437" s="3">
        <v>10</v>
      </c>
      <c r="F437" s="8" t="s">
        <v>453</v>
      </c>
      <c r="H437" s="7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2" t="e">
        <f t="shared" si="32"/>
        <v>#REF!</v>
      </c>
      <c r="D438" s="3" t="s">
        <v>414</v>
      </c>
      <c r="E438" s="3">
        <v>11</v>
      </c>
      <c r="F438" s="8" t="s">
        <v>413</v>
      </c>
      <c r="H438" s="7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2" t="e">
        <f t="shared" si="32"/>
        <v>#REF!</v>
      </c>
      <c r="D439" s="3" t="s">
        <v>416</v>
      </c>
      <c r="E439" s="3">
        <v>11</v>
      </c>
      <c r="F439" s="8" t="s">
        <v>415</v>
      </c>
      <c r="H439" s="7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2" t="e">
        <f t="shared" si="32"/>
        <v>#REF!</v>
      </c>
      <c r="D440" s="3" t="s">
        <v>418</v>
      </c>
      <c r="E440" s="3">
        <v>11</v>
      </c>
      <c r="F440" s="8" t="s">
        <v>417</v>
      </c>
      <c r="H440" s="7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2" t="e">
        <f t="shared" si="32"/>
        <v>#REF!</v>
      </c>
      <c r="D441" s="3" t="s">
        <v>420</v>
      </c>
      <c r="E441" s="3">
        <v>11</v>
      </c>
      <c r="F441" s="8" t="s">
        <v>419</v>
      </c>
      <c r="H441" s="7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2" t="e">
        <f t="shared" si="32"/>
        <v>#REF!</v>
      </c>
      <c r="D442" s="3" t="s">
        <v>422</v>
      </c>
      <c r="E442" s="3">
        <v>11</v>
      </c>
      <c r="F442" s="8" t="s">
        <v>421</v>
      </c>
      <c r="H442" s="7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2" t="e">
        <f t="shared" si="32"/>
        <v>#REF!</v>
      </c>
      <c r="D443" s="3" t="s">
        <v>424</v>
      </c>
      <c r="E443" s="3">
        <v>11</v>
      </c>
      <c r="F443" s="8" t="s">
        <v>423</v>
      </c>
      <c r="H443" s="7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2" t="e">
        <f t="shared" si="32"/>
        <v>#REF!</v>
      </c>
      <c r="D444" s="3" t="s">
        <v>426</v>
      </c>
      <c r="E444" s="3">
        <v>11</v>
      </c>
      <c r="F444" s="8" t="s">
        <v>425</v>
      </c>
      <c r="H444" s="7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2" t="e">
        <f t="shared" si="32"/>
        <v>#REF!</v>
      </c>
      <c r="D445" s="3" t="s">
        <v>428</v>
      </c>
      <c r="E445" s="3">
        <v>11</v>
      </c>
      <c r="F445" s="8" t="s">
        <v>427</v>
      </c>
      <c r="H445" s="7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2" t="e">
        <f t="shared" si="32"/>
        <v>#REF!</v>
      </c>
      <c r="D446" s="3" t="s">
        <v>430</v>
      </c>
      <c r="E446" s="3">
        <v>11</v>
      </c>
      <c r="F446" s="8" t="s">
        <v>429</v>
      </c>
      <c r="H446" s="7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2" t="e">
        <f t="shared" si="32"/>
        <v>#REF!</v>
      </c>
      <c r="D447" s="3" t="s">
        <v>432</v>
      </c>
      <c r="E447" s="3">
        <v>11</v>
      </c>
      <c r="F447" s="8" t="s">
        <v>431</v>
      </c>
      <c r="H447" s="7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2" t="e">
        <f t="shared" si="32"/>
        <v>#REF!</v>
      </c>
      <c r="D448" s="3" t="s">
        <v>434</v>
      </c>
      <c r="E448" s="3">
        <v>11</v>
      </c>
      <c r="F448" s="8" t="s">
        <v>433</v>
      </c>
      <c r="H448" s="7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2" t="e">
        <f t="shared" si="32"/>
        <v>#REF!</v>
      </c>
      <c r="D449" s="3" t="s">
        <v>436</v>
      </c>
      <c r="E449" s="3">
        <v>11</v>
      </c>
      <c r="F449" s="8" t="s">
        <v>435</v>
      </c>
      <c r="H449" s="7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2" t="e">
        <f t="shared" si="32"/>
        <v>#REF!</v>
      </c>
      <c r="D450" s="3" t="s">
        <v>438</v>
      </c>
      <c r="E450" s="3">
        <v>11</v>
      </c>
      <c r="F450" s="8" t="s">
        <v>437</v>
      </c>
      <c r="H450" s="7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2" t="e">
        <f t="shared" si="32"/>
        <v>#REF!</v>
      </c>
      <c r="D451" s="3" t="s">
        <v>440</v>
      </c>
      <c r="E451" s="3">
        <v>11</v>
      </c>
      <c r="F451" s="8" t="s">
        <v>439</v>
      </c>
      <c r="H451" s="7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2" t="e">
        <f t="shared" si="32"/>
        <v>#REF!</v>
      </c>
      <c r="D452" s="3" t="s">
        <v>441</v>
      </c>
      <c r="E452" s="3">
        <v>11</v>
      </c>
      <c r="F452" s="8" t="s">
        <v>435</v>
      </c>
      <c r="H452" s="7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2" t="e">
        <f t="shared" si="32"/>
        <v>#REF!</v>
      </c>
      <c r="D453" s="3" t="s">
        <v>442</v>
      </c>
      <c r="E453" s="3">
        <v>11</v>
      </c>
      <c r="F453" s="8" t="s">
        <v>437</v>
      </c>
      <c r="H453" s="7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2" t="e">
        <f t="shared" si="32"/>
        <v>#REF!</v>
      </c>
      <c r="D454" s="3" t="s">
        <v>444</v>
      </c>
      <c r="E454" s="3">
        <v>11</v>
      </c>
      <c r="F454" s="8" t="s">
        <v>443</v>
      </c>
      <c r="H454" s="7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2" t="e">
        <f t="shared" si="32"/>
        <v>#REF!</v>
      </c>
      <c r="D455" s="3" t="s">
        <v>446</v>
      </c>
      <c r="E455" s="3">
        <v>11</v>
      </c>
      <c r="F455" s="8" t="s">
        <v>445</v>
      </c>
      <c r="H455" s="7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2" t="e">
        <f t="shared" si="32"/>
        <v>#REF!</v>
      </c>
      <c r="D456" s="3" t="s">
        <v>448</v>
      </c>
      <c r="E456" s="3">
        <v>11</v>
      </c>
      <c r="F456" s="8" t="s">
        <v>447</v>
      </c>
      <c r="H456" s="7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2" t="e">
        <f t="shared" si="32"/>
        <v>#REF!</v>
      </c>
      <c r="D457" s="3" t="s">
        <v>450</v>
      </c>
      <c r="E457" s="3">
        <v>11</v>
      </c>
      <c r="F457" s="8" t="s">
        <v>449</v>
      </c>
      <c r="H457" s="7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2" t="e">
        <f t="shared" si="32"/>
        <v>#REF!</v>
      </c>
      <c r="D458" s="3" t="s">
        <v>452</v>
      </c>
      <c r="E458" s="3">
        <v>11</v>
      </c>
      <c r="F458" s="8" t="s">
        <v>451</v>
      </c>
      <c r="H458" s="7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2" t="e">
        <f t="shared" si="32"/>
        <v>#REF!</v>
      </c>
      <c r="D459" s="3" t="s">
        <v>454</v>
      </c>
      <c r="E459" s="3">
        <v>11</v>
      </c>
      <c r="F459" s="8" t="s">
        <v>453</v>
      </c>
      <c r="H459" s="7" t="e">
        <f>#REF!</f>
        <v>#REF!</v>
      </c>
    </row>
    <row r="460" spans="1:8" s="6" customFormat="1">
      <c r="C460" s="11"/>
      <c r="F460" s="10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2" t="e">
        <f t="shared" ref="C461:C524" si="35">endDate</f>
        <v>#REF!</v>
      </c>
      <c r="D461" s="3" t="s">
        <v>456</v>
      </c>
      <c r="E461" s="5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2" t="e">
        <f t="shared" si="35"/>
        <v>#REF!</v>
      </c>
      <c r="D462" s="3" t="s">
        <v>458</v>
      </c>
      <c r="E462" s="5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2" t="e">
        <f t="shared" si="35"/>
        <v>#REF!</v>
      </c>
      <c r="D463" s="3" t="s">
        <v>460</v>
      </c>
      <c r="E463" s="5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2" t="e">
        <f t="shared" si="35"/>
        <v>#REF!</v>
      </c>
      <c r="D464" s="3" t="s">
        <v>462</v>
      </c>
      <c r="E464" s="5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2" t="e">
        <f t="shared" si="35"/>
        <v>#REF!</v>
      </c>
      <c r="D465" s="3" t="s">
        <v>464</v>
      </c>
      <c r="E465" s="5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2" t="e">
        <f t="shared" si="35"/>
        <v>#REF!</v>
      </c>
      <c r="D466" s="3" t="s">
        <v>466</v>
      </c>
      <c r="E466" s="5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2" t="e">
        <f t="shared" si="35"/>
        <v>#REF!</v>
      </c>
      <c r="D467" s="3" t="s">
        <v>468</v>
      </c>
      <c r="E467" s="5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2" t="e">
        <f t="shared" si="35"/>
        <v>#REF!</v>
      </c>
      <c r="D468" s="3" t="s">
        <v>470</v>
      </c>
      <c r="E468" s="5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2" t="e">
        <f t="shared" si="35"/>
        <v>#REF!</v>
      </c>
      <c r="D469" s="3" t="s">
        <v>471</v>
      </c>
      <c r="E469" s="5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2" t="e">
        <f t="shared" si="35"/>
        <v>#REF!</v>
      </c>
      <c r="D470" s="3" t="s">
        <v>473</v>
      </c>
      <c r="E470" s="5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2" t="e">
        <f t="shared" si="35"/>
        <v>#REF!</v>
      </c>
      <c r="D471" s="3" t="s">
        <v>475</v>
      </c>
      <c r="E471" s="5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2" t="e">
        <f t="shared" si="35"/>
        <v>#REF!</v>
      </c>
      <c r="D472" s="3" t="s">
        <v>477</v>
      </c>
      <c r="E472" s="5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2" t="e">
        <f t="shared" si="35"/>
        <v>#REF!</v>
      </c>
      <c r="D473" s="3" t="s">
        <v>479</v>
      </c>
      <c r="E473" s="5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2" t="e">
        <f t="shared" si="35"/>
        <v>#REF!</v>
      </c>
      <c r="D474" s="3" t="s">
        <v>481</v>
      </c>
      <c r="E474" s="5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2" t="e">
        <f t="shared" si="35"/>
        <v>#REF!</v>
      </c>
      <c r="D475" s="3" t="s">
        <v>482</v>
      </c>
      <c r="E475" s="5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2" t="e">
        <f t="shared" si="35"/>
        <v>#REF!</v>
      </c>
      <c r="D476" s="3" t="s">
        <v>483</v>
      </c>
      <c r="E476" s="5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2" t="e">
        <f t="shared" si="35"/>
        <v>#REF!</v>
      </c>
      <c r="D477" s="3" t="s">
        <v>485</v>
      </c>
      <c r="E477" s="5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2" t="e">
        <f t="shared" si="35"/>
        <v>#REF!</v>
      </c>
      <c r="D478" s="3" t="s">
        <v>486</v>
      </c>
      <c r="E478" s="5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2" t="e">
        <f t="shared" si="35"/>
        <v>#REF!</v>
      </c>
      <c r="D479" s="3" t="s">
        <v>487</v>
      </c>
      <c r="E479" s="5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2" t="e">
        <f t="shared" si="35"/>
        <v>#REF!</v>
      </c>
      <c r="D480" s="3" t="s">
        <v>488</v>
      </c>
      <c r="E480" s="5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2" t="e">
        <f t="shared" si="35"/>
        <v>#REF!</v>
      </c>
      <c r="D481" s="3" t="s">
        <v>489</v>
      </c>
      <c r="E481" s="5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2" t="e">
        <f t="shared" si="35"/>
        <v>#REF!</v>
      </c>
      <c r="D482" s="3" t="s">
        <v>491</v>
      </c>
      <c r="E482" s="5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2" t="e">
        <f t="shared" si="35"/>
        <v>#REF!</v>
      </c>
      <c r="D483" s="3" t="s">
        <v>492</v>
      </c>
      <c r="E483" s="5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2" t="e">
        <f t="shared" si="35"/>
        <v>#REF!</v>
      </c>
      <c r="D484" s="3" t="s">
        <v>494</v>
      </c>
      <c r="E484" s="5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2" t="e">
        <f t="shared" si="35"/>
        <v>#REF!</v>
      </c>
      <c r="D485" s="3" t="s">
        <v>496</v>
      </c>
      <c r="E485" s="5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2" t="e">
        <f t="shared" si="35"/>
        <v>#REF!</v>
      </c>
      <c r="D486" s="3" t="s">
        <v>498</v>
      </c>
      <c r="E486" s="5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2" t="e">
        <f t="shared" si="35"/>
        <v>#REF!</v>
      </c>
      <c r="D487" s="3" t="s">
        <v>499</v>
      </c>
      <c r="E487" s="5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2" t="e">
        <f t="shared" si="35"/>
        <v>#REF!</v>
      </c>
      <c r="D488" s="3" t="s">
        <v>500</v>
      </c>
      <c r="E488" s="5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2" t="e">
        <f t="shared" si="35"/>
        <v>#REF!</v>
      </c>
      <c r="D489" s="3" t="s">
        <v>502</v>
      </c>
      <c r="E489" s="5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2" t="e">
        <f t="shared" si="35"/>
        <v>#REF!</v>
      </c>
      <c r="D490" s="3" t="s">
        <v>504</v>
      </c>
      <c r="E490" s="5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2" t="e">
        <f t="shared" si="35"/>
        <v>#REF!</v>
      </c>
      <c r="D491" s="3" t="s">
        <v>456</v>
      </c>
      <c r="E491" s="5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2" t="e">
        <f t="shared" si="35"/>
        <v>#REF!</v>
      </c>
      <c r="D492" s="3" t="s">
        <v>458</v>
      </c>
      <c r="E492" s="5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2" t="e">
        <f t="shared" si="35"/>
        <v>#REF!</v>
      </c>
      <c r="D493" s="3" t="s">
        <v>460</v>
      </c>
      <c r="E493" s="5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2" t="e">
        <f t="shared" si="35"/>
        <v>#REF!</v>
      </c>
      <c r="D494" s="3" t="s">
        <v>462</v>
      </c>
      <c r="E494" s="5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2" t="e">
        <f t="shared" si="35"/>
        <v>#REF!</v>
      </c>
      <c r="D495" s="3" t="s">
        <v>464</v>
      </c>
      <c r="E495" s="5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2" t="e">
        <f t="shared" si="35"/>
        <v>#REF!</v>
      </c>
      <c r="D496" s="3" t="s">
        <v>466</v>
      </c>
      <c r="E496" s="5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2" t="e">
        <f t="shared" si="35"/>
        <v>#REF!</v>
      </c>
      <c r="D497" s="3" t="s">
        <v>468</v>
      </c>
      <c r="E497" s="5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2" t="e">
        <f t="shared" si="35"/>
        <v>#REF!</v>
      </c>
      <c r="D498" s="3" t="s">
        <v>470</v>
      </c>
      <c r="E498" s="5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2" t="e">
        <f t="shared" si="35"/>
        <v>#REF!</v>
      </c>
      <c r="D499" s="3" t="s">
        <v>471</v>
      </c>
      <c r="E499" s="5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2" t="e">
        <f t="shared" si="35"/>
        <v>#REF!</v>
      </c>
      <c r="D500" s="3" t="s">
        <v>473</v>
      </c>
      <c r="E500" s="5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2" t="e">
        <f t="shared" si="35"/>
        <v>#REF!</v>
      </c>
      <c r="D501" s="3" t="s">
        <v>475</v>
      </c>
      <c r="E501" s="5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2" t="e">
        <f t="shared" si="35"/>
        <v>#REF!</v>
      </c>
      <c r="D502" s="3" t="s">
        <v>477</v>
      </c>
      <c r="E502" s="5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2" t="e">
        <f t="shared" si="35"/>
        <v>#REF!</v>
      </c>
      <c r="D503" s="3" t="s">
        <v>479</v>
      </c>
      <c r="E503" s="5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2" t="e">
        <f t="shared" si="35"/>
        <v>#REF!</v>
      </c>
      <c r="D504" s="3" t="s">
        <v>481</v>
      </c>
      <c r="E504" s="5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2" t="e">
        <f t="shared" si="35"/>
        <v>#REF!</v>
      </c>
      <c r="D505" s="3" t="s">
        <v>482</v>
      </c>
      <c r="E505" s="5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2" t="e">
        <f t="shared" si="35"/>
        <v>#REF!</v>
      </c>
      <c r="D506" s="3" t="s">
        <v>483</v>
      </c>
      <c r="E506" s="5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2" t="e">
        <f t="shared" si="35"/>
        <v>#REF!</v>
      </c>
      <c r="D507" s="3" t="s">
        <v>485</v>
      </c>
      <c r="E507" s="5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2" t="e">
        <f t="shared" si="35"/>
        <v>#REF!</v>
      </c>
      <c r="D508" s="3" t="s">
        <v>486</v>
      </c>
      <c r="E508" s="5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2" t="e">
        <f t="shared" si="35"/>
        <v>#REF!</v>
      </c>
      <c r="D509" s="3" t="s">
        <v>487</v>
      </c>
      <c r="E509" s="5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2" t="e">
        <f t="shared" si="35"/>
        <v>#REF!</v>
      </c>
      <c r="D510" s="3" t="s">
        <v>488</v>
      </c>
      <c r="E510" s="5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2" t="e">
        <f t="shared" si="35"/>
        <v>#REF!</v>
      </c>
      <c r="D511" s="3" t="s">
        <v>489</v>
      </c>
      <c r="E511" s="5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2" t="e">
        <f t="shared" si="35"/>
        <v>#REF!</v>
      </c>
      <c r="D512" s="3" t="s">
        <v>491</v>
      </c>
      <c r="E512" s="5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2" t="e">
        <f t="shared" si="35"/>
        <v>#REF!</v>
      </c>
      <c r="D513" s="3" t="s">
        <v>492</v>
      </c>
      <c r="E513" s="5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2" t="e">
        <f t="shared" si="35"/>
        <v>#REF!</v>
      </c>
      <c r="D514" s="3" t="s">
        <v>494</v>
      </c>
      <c r="E514" s="5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2" t="e">
        <f t="shared" si="35"/>
        <v>#REF!</v>
      </c>
      <c r="D515" s="3" t="s">
        <v>496</v>
      </c>
      <c r="E515" s="5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2" t="e">
        <f t="shared" si="35"/>
        <v>#REF!</v>
      </c>
      <c r="D516" s="3" t="s">
        <v>498</v>
      </c>
      <c r="E516" s="5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2" t="e">
        <f t="shared" si="35"/>
        <v>#REF!</v>
      </c>
      <c r="D517" s="3" t="s">
        <v>499</v>
      </c>
      <c r="E517" s="5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2" t="e">
        <f t="shared" si="35"/>
        <v>#REF!</v>
      </c>
      <c r="D518" s="3" t="s">
        <v>500</v>
      </c>
      <c r="E518" s="5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2" t="e">
        <f t="shared" si="35"/>
        <v>#REF!</v>
      </c>
      <c r="D519" s="3" t="s">
        <v>502</v>
      </c>
      <c r="E519" s="5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2" t="e">
        <f t="shared" si="35"/>
        <v>#REF!</v>
      </c>
      <c r="D520" s="3" t="s">
        <v>504</v>
      </c>
      <c r="E520" s="5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2" t="e">
        <f t="shared" si="35"/>
        <v>#REF!</v>
      </c>
      <c r="D521" s="3" t="s">
        <v>456</v>
      </c>
      <c r="E521" s="5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2" t="e">
        <f t="shared" si="35"/>
        <v>#REF!</v>
      </c>
      <c r="D522" s="3" t="s">
        <v>458</v>
      </c>
      <c r="E522" s="5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2" t="e">
        <f t="shared" si="35"/>
        <v>#REF!</v>
      </c>
      <c r="D523" s="3" t="s">
        <v>460</v>
      </c>
      <c r="E523" s="5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2" t="e">
        <f t="shared" si="35"/>
        <v>#REF!</v>
      </c>
      <c r="D524" s="3" t="s">
        <v>462</v>
      </c>
      <c r="E524" s="5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2" t="e">
        <f t="shared" ref="C525:C588" si="38">endDate</f>
        <v>#REF!</v>
      </c>
      <c r="D525" s="3" t="s">
        <v>464</v>
      </c>
      <c r="E525" s="5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2" t="e">
        <f t="shared" si="38"/>
        <v>#REF!</v>
      </c>
      <c r="D526" s="3" t="s">
        <v>466</v>
      </c>
      <c r="E526" s="5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2" t="e">
        <f t="shared" si="38"/>
        <v>#REF!</v>
      </c>
      <c r="D527" s="3" t="s">
        <v>468</v>
      </c>
      <c r="E527" s="5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2" t="e">
        <f t="shared" si="38"/>
        <v>#REF!</v>
      </c>
      <c r="D528" s="3" t="s">
        <v>470</v>
      </c>
      <c r="E528" s="5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2" t="e">
        <f t="shared" si="38"/>
        <v>#REF!</v>
      </c>
      <c r="D529" s="3" t="s">
        <v>471</v>
      </c>
      <c r="E529" s="5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2" t="e">
        <f t="shared" si="38"/>
        <v>#REF!</v>
      </c>
      <c r="D530" s="3" t="s">
        <v>473</v>
      </c>
      <c r="E530" s="5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2" t="e">
        <f t="shared" si="38"/>
        <v>#REF!</v>
      </c>
      <c r="D531" s="3" t="s">
        <v>475</v>
      </c>
      <c r="E531" s="5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2" t="e">
        <f t="shared" si="38"/>
        <v>#REF!</v>
      </c>
      <c r="D532" s="3" t="s">
        <v>477</v>
      </c>
      <c r="E532" s="5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2" t="e">
        <f t="shared" si="38"/>
        <v>#REF!</v>
      </c>
      <c r="D533" s="3" t="s">
        <v>479</v>
      </c>
      <c r="E533" s="5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2" t="e">
        <f t="shared" si="38"/>
        <v>#REF!</v>
      </c>
      <c r="D534" s="3" t="s">
        <v>481</v>
      </c>
      <c r="E534" s="5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2" t="e">
        <f t="shared" si="38"/>
        <v>#REF!</v>
      </c>
      <c r="D535" s="3" t="s">
        <v>482</v>
      </c>
      <c r="E535" s="5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2" t="e">
        <f t="shared" si="38"/>
        <v>#REF!</v>
      </c>
      <c r="D536" s="3" t="s">
        <v>483</v>
      </c>
      <c r="E536" s="5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2" t="e">
        <f t="shared" si="38"/>
        <v>#REF!</v>
      </c>
      <c r="D537" s="3" t="s">
        <v>485</v>
      </c>
      <c r="E537" s="5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2" t="e">
        <f t="shared" si="38"/>
        <v>#REF!</v>
      </c>
      <c r="D538" s="3" t="s">
        <v>486</v>
      </c>
      <c r="E538" s="5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2" t="e">
        <f t="shared" si="38"/>
        <v>#REF!</v>
      </c>
      <c r="D539" s="3" t="s">
        <v>487</v>
      </c>
      <c r="E539" s="5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2" t="e">
        <f t="shared" si="38"/>
        <v>#REF!</v>
      </c>
      <c r="D540" s="3" t="s">
        <v>488</v>
      </c>
      <c r="E540" s="5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2" t="e">
        <f t="shared" si="38"/>
        <v>#REF!</v>
      </c>
      <c r="D541" s="3" t="s">
        <v>489</v>
      </c>
      <c r="E541" s="5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2" t="e">
        <f t="shared" si="38"/>
        <v>#REF!</v>
      </c>
      <c r="D542" s="3" t="s">
        <v>491</v>
      </c>
      <c r="E542" s="5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2" t="e">
        <f t="shared" si="38"/>
        <v>#REF!</v>
      </c>
      <c r="D543" s="3" t="s">
        <v>492</v>
      </c>
      <c r="E543" s="5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2" t="e">
        <f t="shared" si="38"/>
        <v>#REF!</v>
      </c>
      <c r="D544" s="3" t="s">
        <v>494</v>
      </c>
      <c r="E544" s="5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2" t="e">
        <f t="shared" si="38"/>
        <v>#REF!</v>
      </c>
      <c r="D545" s="3" t="s">
        <v>496</v>
      </c>
      <c r="E545" s="5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2" t="e">
        <f t="shared" si="38"/>
        <v>#REF!</v>
      </c>
      <c r="D546" s="3" t="s">
        <v>498</v>
      </c>
      <c r="E546" s="5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2" t="e">
        <f t="shared" si="38"/>
        <v>#REF!</v>
      </c>
      <c r="D547" s="3" t="s">
        <v>499</v>
      </c>
      <c r="E547" s="5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2" t="e">
        <f t="shared" si="38"/>
        <v>#REF!</v>
      </c>
      <c r="D548" s="3" t="s">
        <v>500</v>
      </c>
      <c r="E548" s="5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2" t="e">
        <f t="shared" si="38"/>
        <v>#REF!</v>
      </c>
      <c r="D549" s="3" t="s">
        <v>502</v>
      </c>
      <c r="E549" s="5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2" t="e">
        <f t="shared" si="38"/>
        <v>#REF!</v>
      </c>
      <c r="D550" s="3" t="s">
        <v>504</v>
      </c>
      <c r="E550" s="5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2" t="e">
        <f t="shared" si="38"/>
        <v>#REF!</v>
      </c>
      <c r="D551" s="3" t="s">
        <v>456</v>
      </c>
      <c r="E551" s="5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2" t="e">
        <f t="shared" si="38"/>
        <v>#REF!</v>
      </c>
      <c r="D552" s="3" t="s">
        <v>458</v>
      </c>
      <c r="E552" s="5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2" t="e">
        <f t="shared" si="38"/>
        <v>#REF!</v>
      </c>
      <c r="D553" s="3" t="s">
        <v>460</v>
      </c>
      <c r="E553" s="5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2" t="e">
        <f t="shared" si="38"/>
        <v>#REF!</v>
      </c>
      <c r="D554" s="3" t="s">
        <v>462</v>
      </c>
      <c r="E554" s="5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2" t="e">
        <f t="shared" si="38"/>
        <v>#REF!</v>
      </c>
      <c r="D555" s="3" t="s">
        <v>464</v>
      </c>
      <c r="E555" s="5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2" t="e">
        <f t="shared" si="38"/>
        <v>#REF!</v>
      </c>
      <c r="D556" s="3" t="s">
        <v>466</v>
      </c>
      <c r="E556" s="5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2" t="e">
        <f t="shared" si="38"/>
        <v>#REF!</v>
      </c>
      <c r="D557" s="3" t="s">
        <v>468</v>
      </c>
      <c r="E557" s="5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2" t="e">
        <f t="shared" si="38"/>
        <v>#REF!</v>
      </c>
      <c r="D558" s="3" t="s">
        <v>470</v>
      </c>
      <c r="E558" s="5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2" t="e">
        <f t="shared" si="38"/>
        <v>#REF!</v>
      </c>
      <c r="D559" s="3" t="s">
        <v>471</v>
      </c>
      <c r="E559" s="5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2" t="e">
        <f t="shared" si="38"/>
        <v>#REF!</v>
      </c>
      <c r="D560" s="3" t="s">
        <v>473</v>
      </c>
      <c r="E560" s="5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2" t="e">
        <f t="shared" si="38"/>
        <v>#REF!</v>
      </c>
      <c r="D561" s="3" t="s">
        <v>475</v>
      </c>
      <c r="E561" s="5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2" t="e">
        <f t="shared" si="38"/>
        <v>#REF!</v>
      </c>
      <c r="D562" s="3" t="s">
        <v>477</v>
      </c>
      <c r="E562" s="5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2" t="e">
        <f t="shared" si="38"/>
        <v>#REF!</v>
      </c>
      <c r="D563" s="3" t="s">
        <v>479</v>
      </c>
      <c r="E563" s="5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2" t="e">
        <f t="shared" si="38"/>
        <v>#REF!</v>
      </c>
      <c r="D564" s="3" t="s">
        <v>481</v>
      </c>
      <c r="E564" s="5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2" t="e">
        <f t="shared" si="38"/>
        <v>#REF!</v>
      </c>
      <c r="D565" s="3" t="s">
        <v>482</v>
      </c>
      <c r="E565" s="5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2" t="e">
        <f t="shared" si="38"/>
        <v>#REF!</v>
      </c>
      <c r="D566" s="3" t="s">
        <v>483</v>
      </c>
      <c r="E566" s="5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2" t="e">
        <f t="shared" si="38"/>
        <v>#REF!</v>
      </c>
      <c r="D567" s="3" t="s">
        <v>485</v>
      </c>
      <c r="E567" s="5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2" t="e">
        <f t="shared" si="38"/>
        <v>#REF!</v>
      </c>
      <c r="D568" s="3" t="s">
        <v>486</v>
      </c>
      <c r="E568" s="5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2" t="e">
        <f t="shared" si="38"/>
        <v>#REF!</v>
      </c>
      <c r="D569" s="3" t="s">
        <v>487</v>
      </c>
      <c r="E569" s="5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2" t="e">
        <f t="shared" si="38"/>
        <v>#REF!</v>
      </c>
      <c r="D570" s="3" t="s">
        <v>488</v>
      </c>
      <c r="E570" s="5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2" t="e">
        <f t="shared" si="38"/>
        <v>#REF!</v>
      </c>
      <c r="D571" s="3" t="s">
        <v>489</v>
      </c>
      <c r="E571" s="5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2" t="e">
        <f t="shared" si="38"/>
        <v>#REF!</v>
      </c>
      <c r="D572" s="3" t="s">
        <v>491</v>
      </c>
      <c r="E572" s="5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2" t="e">
        <f t="shared" si="38"/>
        <v>#REF!</v>
      </c>
      <c r="D573" s="3" t="s">
        <v>492</v>
      </c>
      <c r="E573" s="5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2" t="e">
        <f t="shared" si="38"/>
        <v>#REF!</v>
      </c>
      <c r="D574" s="3" t="s">
        <v>494</v>
      </c>
      <c r="E574" s="5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2" t="e">
        <f t="shared" si="38"/>
        <v>#REF!</v>
      </c>
      <c r="D575" s="3" t="s">
        <v>496</v>
      </c>
      <c r="E575" s="5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2" t="e">
        <f t="shared" si="38"/>
        <v>#REF!</v>
      </c>
      <c r="D576" s="3" t="s">
        <v>498</v>
      </c>
      <c r="E576" s="5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2" t="e">
        <f t="shared" si="38"/>
        <v>#REF!</v>
      </c>
      <c r="D577" s="3" t="s">
        <v>499</v>
      </c>
      <c r="E577" s="5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2" t="e">
        <f t="shared" si="38"/>
        <v>#REF!</v>
      </c>
      <c r="D578" s="3" t="s">
        <v>500</v>
      </c>
      <c r="E578" s="5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2" t="e">
        <f t="shared" si="38"/>
        <v>#REF!</v>
      </c>
      <c r="D579" s="3" t="s">
        <v>502</v>
      </c>
      <c r="E579" s="5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2" t="e">
        <f t="shared" si="38"/>
        <v>#REF!</v>
      </c>
      <c r="D580" s="3" t="s">
        <v>504</v>
      </c>
      <c r="E580" s="5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2" t="e">
        <f t="shared" si="38"/>
        <v>#REF!</v>
      </c>
      <c r="D581" s="3" t="s">
        <v>456</v>
      </c>
      <c r="E581" s="5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2" t="e">
        <f t="shared" si="38"/>
        <v>#REF!</v>
      </c>
      <c r="D582" s="3" t="s">
        <v>458</v>
      </c>
      <c r="E582" s="5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2" t="e">
        <f t="shared" si="38"/>
        <v>#REF!</v>
      </c>
      <c r="D583" s="3" t="s">
        <v>460</v>
      </c>
      <c r="E583" s="5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2" t="e">
        <f t="shared" si="38"/>
        <v>#REF!</v>
      </c>
      <c r="D584" s="3" t="s">
        <v>462</v>
      </c>
      <c r="E584" s="5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2" t="e">
        <f t="shared" si="38"/>
        <v>#REF!</v>
      </c>
      <c r="D585" s="3" t="s">
        <v>464</v>
      </c>
      <c r="E585" s="5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2" t="e">
        <f t="shared" si="38"/>
        <v>#REF!</v>
      </c>
      <c r="D586" s="3" t="s">
        <v>466</v>
      </c>
      <c r="E586" s="5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2" t="e">
        <f t="shared" si="38"/>
        <v>#REF!</v>
      </c>
      <c r="D587" s="3" t="s">
        <v>468</v>
      </c>
      <c r="E587" s="5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2" t="e">
        <f t="shared" si="38"/>
        <v>#REF!</v>
      </c>
      <c r="D588" s="3" t="s">
        <v>470</v>
      </c>
      <c r="E588" s="5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2" t="e">
        <f t="shared" ref="C589:C652" si="41">endDate</f>
        <v>#REF!</v>
      </c>
      <c r="D589" s="3" t="s">
        <v>471</v>
      </c>
      <c r="E589" s="5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2" t="e">
        <f t="shared" si="41"/>
        <v>#REF!</v>
      </c>
      <c r="D590" s="3" t="s">
        <v>473</v>
      </c>
      <c r="E590" s="5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2" t="e">
        <f t="shared" si="41"/>
        <v>#REF!</v>
      </c>
      <c r="D591" s="3" t="s">
        <v>475</v>
      </c>
      <c r="E591" s="5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2" t="e">
        <f t="shared" si="41"/>
        <v>#REF!</v>
      </c>
      <c r="D592" s="3" t="s">
        <v>477</v>
      </c>
      <c r="E592" s="5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2" t="e">
        <f t="shared" si="41"/>
        <v>#REF!</v>
      </c>
      <c r="D593" s="3" t="s">
        <v>479</v>
      </c>
      <c r="E593" s="5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2" t="e">
        <f t="shared" si="41"/>
        <v>#REF!</v>
      </c>
      <c r="D594" s="3" t="s">
        <v>481</v>
      </c>
      <c r="E594" s="5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2" t="e">
        <f t="shared" si="41"/>
        <v>#REF!</v>
      </c>
      <c r="D595" s="3" t="s">
        <v>482</v>
      </c>
      <c r="E595" s="5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2" t="e">
        <f t="shared" si="41"/>
        <v>#REF!</v>
      </c>
      <c r="D596" s="3" t="s">
        <v>483</v>
      </c>
      <c r="E596" s="5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2" t="e">
        <f t="shared" si="41"/>
        <v>#REF!</v>
      </c>
      <c r="D597" s="3" t="s">
        <v>485</v>
      </c>
      <c r="E597" s="5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2" t="e">
        <f t="shared" si="41"/>
        <v>#REF!</v>
      </c>
      <c r="D598" s="3" t="s">
        <v>486</v>
      </c>
      <c r="E598" s="5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2" t="e">
        <f t="shared" si="41"/>
        <v>#REF!</v>
      </c>
      <c r="D599" s="3" t="s">
        <v>487</v>
      </c>
      <c r="E599" s="5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2" t="e">
        <f t="shared" si="41"/>
        <v>#REF!</v>
      </c>
      <c r="D600" s="3" t="s">
        <v>488</v>
      </c>
      <c r="E600" s="5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2" t="e">
        <f t="shared" si="41"/>
        <v>#REF!</v>
      </c>
      <c r="D601" s="3" t="s">
        <v>489</v>
      </c>
      <c r="E601" s="5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2" t="e">
        <f t="shared" si="41"/>
        <v>#REF!</v>
      </c>
      <c r="D602" s="3" t="s">
        <v>491</v>
      </c>
      <c r="E602" s="5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2" t="e">
        <f t="shared" si="41"/>
        <v>#REF!</v>
      </c>
      <c r="D603" s="3" t="s">
        <v>492</v>
      </c>
      <c r="E603" s="5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2" t="e">
        <f t="shared" si="41"/>
        <v>#REF!</v>
      </c>
      <c r="D604" s="3" t="s">
        <v>494</v>
      </c>
      <c r="E604" s="5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2" t="e">
        <f t="shared" si="41"/>
        <v>#REF!</v>
      </c>
      <c r="D605" s="3" t="s">
        <v>496</v>
      </c>
      <c r="E605" s="5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2" t="e">
        <f t="shared" si="41"/>
        <v>#REF!</v>
      </c>
      <c r="D606" s="3" t="s">
        <v>498</v>
      </c>
      <c r="E606" s="5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2" t="e">
        <f t="shared" si="41"/>
        <v>#REF!</v>
      </c>
      <c r="D607" s="3" t="s">
        <v>499</v>
      </c>
      <c r="E607" s="5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2" t="e">
        <f t="shared" si="41"/>
        <v>#REF!</v>
      </c>
      <c r="D608" s="3" t="s">
        <v>500</v>
      </c>
      <c r="E608" s="5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2" t="e">
        <f t="shared" si="41"/>
        <v>#REF!</v>
      </c>
      <c r="D609" s="3" t="s">
        <v>502</v>
      </c>
      <c r="E609" s="5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2" t="e">
        <f t="shared" si="41"/>
        <v>#REF!</v>
      </c>
      <c r="D610" s="3" t="s">
        <v>504</v>
      </c>
      <c r="E610" s="5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2" t="e">
        <f t="shared" si="41"/>
        <v>#REF!</v>
      </c>
      <c r="D611" s="3" t="s">
        <v>456</v>
      </c>
      <c r="E611" s="5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2" t="e">
        <f t="shared" si="41"/>
        <v>#REF!</v>
      </c>
      <c r="D612" s="3" t="s">
        <v>458</v>
      </c>
      <c r="E612" s="5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2" t="e">
        <f t="shared" si="41"/>
        <v>#REF!</v>
      </c>
      <c r="D613" s="3" t="s">
        <v>460</v>
      </c>
      <c r="E613" s="5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2" t="e">
        <f t="shared" si="41"/>
        <v>#REF!</v>
      </c>
      <c r="D614" s="3" t="s">
        <v>462</v>
      </c>
      <c r="E614" s="5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2" t="e">
        <f t="shared" si="41"/>
        <v>#REF!</v>
      </c>
      <c r="D615" s="3" t="s">
        <v>464</v>
      </c>
      <c r="E615" s="5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2" t="e">
        <f t="shared" si="41"/>
        <v>#REF!</v>
      </c>
      <c r="D616" s="3" t="s">
        <v>466</v>
      </c>
      <c r="E616" s="5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2" t="e">
        <f t="shared" si="41"/>
        <v>#REF!</v>
      </c>
      <c r="D617" s="3" t="s">
        <v>468</v>
      </c>
      <c r="E617" s="5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2" t="e">
        <f t="shared" si="41"/>
        <v>#REF!</v>
      </c>
      <c r="D618" s="3" t="s">
        <v>470</v>
      </c>
      <c r="E618" s="5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2" t="e">
        <f t="shared" si="41"/>
        <v>#REF!</v>
      </c>
      <c r="D619" s="3" t="s">
        <v>471</v>
      </c>
      <c r="E619" s="5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2" t="e">
        <f t="shared" si="41"/>
        <v>#REF!</v>
      </c>
      <c r="D620" s="3" t="s">
        <v>473</v>
      </c>
      <c r="E620" s="5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2" t="e">
        <f t="shared" si="41"/>
        <v>#REF!</v>
      </c>
      <c r="D621" s="3" t="s">
        <v>475</v>
      </c>
      <c r="E621" s="5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2" t="e">
        <f t="shared" si="41"/>
        <v>#REF!</v>
      </c>
      <c r="D622" s="3" t="s">
        <v>477</v>
      </c>
      <c r="E622" s="5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2" t="e">
        <f t="shared" si="41"/>
        <v>#REF!</v>
      </c>
      <c r="D623" s="3" t="s">
        <v>479</v>
      </c>
      <c r="E623" s="5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2" t="e">
        <f t="shared" si="41"/>
        <v>#REF!</v>
      </c>
      <c r="D624" s="3" t="s">
        <v>481</v>
      </c>
      <c r="E624" s="5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2" t="e">
        <f t="shared" si="41"/>
        <v>#REF!</v>
      </c>
      <c r="D625" s="3" t="s">
        <v>482</v>
      </c>
      <c r="E625" s="5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2" t="e">
        <f t="shared" si="41"/>
        <v>#REF!</v>
      </c>
      <c r="D626" s="3" t="s">
        <v>483</v>
      </c>
      <c r="E626" s="5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2" t="e">
        <f t="shared" si="41"/>
        <v>#REF!</v>
      </c>
      <c r="D627" s="3" t="s">
        <v>485</v>
      </c>
      <c r="E627" s="5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2" t="e">
        <f t="shared" si="41"/>
        <v>#REF!</v>
      </c>
      <c r="D628" s="3" t="s">
        <v>486</v>
      </c>
      <c r="E628" s="5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2" t="e">
        <f t="shared" si="41"/>
        <v>#REF!</v>
      </c>
      <c r="D629" s="3" t="s">
        <v>487</v>
      </c>
      <c r="E629" s="5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2" t="e">
        <f t="shared" si="41"/>
        <v>#REF!</v>
      </c>
      <c r="D630" s="3" t="s">
        <v>488</v>
      </c>
      <c r="E630" s="5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2" t="e">
        <f t="shared" si="41"/>
        <v>#REF!</v>
      </c>
      <c r="D631" s="3" t="s">
        <v>489</v>
      </c>
      <c r="E631" s="5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2" t="e">
        <f t="shared" si="41"/>
        <v>#REF!</v>
      </c>
      <c r="D632" s="3" t="s">
        <v>491</v>
      </c>
      <c r="E632" s="5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2" t="e">
        <f t="shared" si="41"/>
        <v>#REF!</v>
      </c>
      <c r="D633" s="3" t="s">
        <v>492</v>
      </c>
      <c r="E633" s="5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2" t="e">
        <f t="shared" si="41"/>
        <v>#REF!</v>
      </c>
      <c r="D634" s="3" t="s">
        <v>494</v>
      </c>
      <c r="E634" s="5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2" t="e">
        <f t="shared" si="41"/>
        <v>#REF!</v>
      </c>
      <c r="D635" s="3" t="s">
        <v>496</v>
      </c>
      <c r="E635" s="5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2" t="e">
        <f t="shared" si="41"/>
        <v>#REF!</v>
      </c>
      <c r="D636" s="3" t="s">
        <v>498</v>
      </c>
      <c r="E636" s="5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2" t="e">
        <f t="shared" si="41"/>
        <v>#REF!</v>
      </c>
      <c r="D637" s="3" t="s">
        <v>499</v>
      </c>
      <c r="E637" s="5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2" t="e">
        <f t="shared" si="41"/>
        <v>#REF!</v>
      </c>
      <c r="D638" s="3" t="s">
        <v>500</v>
      </c>
      <c r="E638" s="5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2" t="e">
        <f t="shared" si="41"/>
        <v>#REF!</v>
      </c>
      <c r="D639" s="3" t="s">
        <v>502</v>
      </c>
      <c r="E639" s="5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2" t="e">
        <f t="shared" si="41"/>
        <v>#REF!</v>
      </c>
      <c r="D640" s="3" t="s">
        <v>504</v>
      </c>
      <c r="E640" s="5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2" t="e">
        <f t="shared" si="41"/>
        <v>#REF!</v>
      </c>
      <c r="D641" s="3" t="s">
        <v>456</v>
      </c>
      <c r="E641" s="5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2" t="e">
        <f t="shared" si="41"/>
        <v>#REF!</v>
      </c>
      <c r="D642" s="3" t="s">
        <v>458</v>
      </c>
      <c r="E642" s="5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2" t="e">
        <f t="shared" si="41"/>
        <v>#REF!</v>
      </c>
      <c r="D643" s="3" t="s">
        <v>460</v>
      </c>
      <c r="E643" s="5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2" t="e">
        <f t="shared" si="41"/>
        <v>#REF!</v>
      </c>
      <c r="D644" s="3" t="s">
        <v>462</v>
      </c>
      <c r="E644" s="5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2" t="e">
        <f t="shared" si="41"/>
        <v>#REF!</v>
      </c>
      <c r="D645" s="3" t="s">
        <v>464</v>
      </c>
      <c r="E645" s="5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2" t="e">
        <f t="shared" si="41"/>
        <v>#REF!</v>
      </c>
      <c r="D646" s="3" t="s">
        <v>466</v>
      </c>
      <c r="E646" s="5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2" t="e">
        <f t="shared" si="41"/>
        <v>#REF!</v>
      </c>
      <c r="D647" s="3" t="s">
        <v>468</v>
      </c>
      <c r="E647" s="5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2" t="e">
        <f t="shared" si="41"/>
        <v>#REF!</v>
      </c>
      <c r="D648" s="3" t="s">
        <v>470</v>
      </c>
      <c r="E648" s="5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2" t="e">
        <f t="shared" si="41"/>
        <v>#REF!</v>
      </c>
      <c r="D649" s="3" t="s">
        <v>471</v>
      </c>
      <c r="E649" s="5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2" t="e">
        <f t="shared" si="41"/>
        <v>#REF!</v>
      </c>
      <c r="D650" s="3" t="s">
        <v>473</v>
      </c>
      <c r="E650" s="5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2" t="e">
        <f t="shared" si="41"/>
        <v>#REF!</v>
      </c>
      <c r="D651" s="3" t="s">
        <v>475</v>
      </c>
      <c r="E651" s="5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2" t="e">
        <f t="shared" si="41"/>
        <v>#REF!</v>
      </c>
      <c r="D652" s="3" t="s">
        <v>477</v>
      </c>
      <c r="E652" s="5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2" t="e">
        <f t="shared" ref="C653:C716" si="44">endDate</f>
        <v>#REF!</v>
      </c>
      <c r="D653" s="3" t="s">
        <v>479</v>
      </c>
      <c r="E653" s="5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2" t="e">
        <f t="shared" si="44"/>
        <v>#REF!</v>
      </c>
      <c r="D654" s="3" t="s">
        <v>481</v>
      </c>
      <c r="E654" s="5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2" t="e">
        <f t="shared" si="44"/>
        <v>#REF!</v>
      </c>
      <c r="D655" s="3" t="s">
        <v>482</v>
      </c>
      <c r="E655" s="5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2" t="e">
        <f t="shared" si="44"/>
        <v>#REF!</v>
      </c>
      <c r="D656" s="3" t="s">
        <v>483</v>
      </c>
      <c r="E656" s="5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2" t="e">
        <f t="shared" si="44"/>
        <v>#REF!</v>
      </c>
      <c r="D657" s="3" t="s">
        <v>485</v>
      </c>
      <c r="E657" s="5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2" t="e">
        <f t="shared" si="44"/>
        <v>#REF!</v>
      </c>
      <c r="D658" s="3" t="s">
        <v>486</v>
      </c>
      <c r="E658" s="5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2" t="e">
        <f t="shared" si="44"/>
        <v>#REF!</v>
      </c>
      <c r="D659" s="3" t="s">
        <v>487</v>
      </c>
      <c r="E659" s="5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2" t="e">
        <f t="shared" si="44"/>
        <v>#REF!</v>
      </c>
      <c r="D660" s="3" t="s">
        <v>488</v>
      </c>
      <c r="E660" s="5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2" t="e">
        <f t="shared" si="44"/>
        <v>#REF!</v>
      </c>
      <c r="D661" s="3" t="s">
        <v>489</v>
      </c>
      <c r="E661" s="5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2" t="e">
        <f t="shared" si="44"/>
        <v>#REF!</v>
      </c>
      <c r="D662" s="3" t="s">
        <v>491</v>
      </c>
      <c r="E662" s="5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2" t="e">
        <f t="shared" si="44"/>
        <v>#REF!</v>
      </c>
      <c r="D663" s="3" t="s">
        <v>492</v>
      </c>
      <c r="E663" s="5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2" t="e">
        <f t="shared" si="44"/>
        <v>#REF!</v>
      </c>
      <c r="D664" s="3" t="s">
        <v>494</v>
      </c>
      <c r="E664" s="5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2" t="e">
        <f t="shared" si="44"/>
        <v>#REF!</v>
      </c>
      <c r="D665" s="3" t="s">
        <v>496</v>
      </c>
      <c r="E665" s="5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2" t="e">
        <f t="shared" si="44"/>
        <v>#REF!</v>
      </c>
      <c r="D666" s="3" t="s">
        <v>498</v>
      </c>
      <c r="E666" s="5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2" t="e">
        <f t="shared" si="44"/>
        <v>#REF!</v>
      </c>
      <c r="D667" s="3" t="s">
        <v>499</v>
      </c>
      <c r="E667" s="5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2" t="e">
        <f t="shared" si="44"/>
        <v>#REF!</v>
      </c>
      <c r="D668" s="3" t="s">
        <v>500</v>
      </c>
      <c r="E668" s="5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2" t="e">
        <f t="shared" si="44"/>
        <v>#REF!</v>
      </c>
      <c r="D669" s="3" t="s">
        <v>502</v>
      </c>
      <c r="E669" s="5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2" t="e">
        <f t="shared" si="44"/>
        <v>#REF!</v>
      </c>
      <c r="D670" s="3" t="s">
        <v>504</v>
      </c>
      <c r="E670" s="5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2" t="e">
        <f t="shared" si="44"/>
        <v>#REF!</v>
      </c>
      <c r="D671" s="3" t="s">
        <v>456</v>
      </c>
      <c r="E671" s="5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2" t="e">
        <f t="shared" si="44"/>
        <v>#REF!</v>
      </c>
      <c r="D672" s="3" t="s">
        <v>458</v>
      </c>
      <c r="E672" s="5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2" t="e">
        <f t="shared" si="44"/>
        <v>#REF!</v>
      </c>
      <c r="D673" s="3" t="s">
        <v>460</v>
      </c>
      <c r="E673" s="5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2" t="e">
        <f t="shared" si="44"/>
        <v>#REF!</v>
      </c>
      <c r="D674" s="3" t="s">
        <v>462</v>
      </c>
      <c r="E674" s="5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2" t="e">
        <f t="shared" si="44"/>
        <v>#REF!</v>
      </c>
      <c r="D675" s="3" t="s">
        <v>464</v>
      </c>
      <c r="E675" s="5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2" t="e">
        <f t="shared" si="44"/>
        <v>#REF!</v>
      </c>
      <c r="D676" s="3" t="s">
        <v>466</v>
      </c>
      <c r="E676" s="5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2" t="e">
        <f t="shared" si="44"/>
        <v>#REF!</v>
      </c>
      <c r="D677" s="3" t="s">
        <v>468</v>
      </c>
      <c r="E677" s="5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2" t="e">
        <f t="shared" si="44"/>
        <v>#REF!</v>
      </c>
      <c r="D678" s="3" t="s">
        <v>470</v>
      </c>
      <c r="E678" s="5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2" t="e">
        <f t="shared" si="44"/>
        <v>#REF!</v>
      </c>
      <c r="D679" s="3" t="s">
        <v>471</v>
      </c>
      <c r="E679" s="5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2" t="e">
        <f t="shared" si="44"/>
        <v>#REF!</v>
      </c>
      <c r="D680" s="3" t="s">
        <v>473</v>
      </c>
      <c r="E680" s="5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2" t="e">
        <f t="shared" si="44"/>
        <v>#REF!</v>
      </c>
      <c r="D681" s="3" t="s">
        <v>475</v>
      </c>
      <c r="E681" s="5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2" t="e">
        <f t="shared" si="44"/>
        <v>#REF!</v>
      </c>
      <c r="D682" s="3" t="s">
        <v>477</v>
      </c>
      <c r="E682" s="5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2" t="e">
        <f t="shared" si="44"/>
        <v>#REF!</v>
      </c>
      <c r="D683" s="3" t="s">
        <v>479</v>
      </c>
      <c r="E683" s="5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2" t="e">
        <f t="shared" si="44"/>
        <v>#REF!</v>
      </c>
      <c r="D684" s="3" t="s">
        <v>481</v>
      </c>
      <c r="E684" s="5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2" t="e">
        <f t="shared" si="44"/>
        <v>#REF!</v>
      </c>
      <c r="D685" s="3" t="s">
        <v>482</v>
      </c>
      <c r="E685" s="5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2" t="e">
        <f t="shared" si="44"/>
        <v>#REF!</v>
      </c>
      <c r="D686" s="3" t="s">
        <v>483</v>
      </c>
      <c r="E686" s="5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2" t="e">
        <f t="shared" si="44"/>
        <v>#REF!</v>
      </c>
      <c r="D687" s="3" t="s">
        <v>485</v>
      </c>
      <c r="E687" s="5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2" t="e">
        <f t="shared" si="44"/>
        <v>#REF!</v>
      </c>
      <c r="D688" s="3" t="s">
        <v>486</v>
      </c>
      <c r="E688" s="5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2" t="e">
        <f t="shared" si="44"/>
        <v>#REF!</v>
      </c>
      <c r="D689" s="3" t="s">
        <v>487</v>
      </c>
      <c r="E689" s="5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2" t="e">
        <f t="shared" si="44"/>
        <v>#REF!</v>
      </c>
      <c r="D690" s="3" t="s">
        <v>488</v>
      </c>
      <c r="E690" s="5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2" t="e">
        <f t="shared" si="44"/>
        <v>#REF!</v>
      </c>
      <c r="D691" s="3" t="s">
        <v>489</v>
      </c>
      <c r="E691" s="5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2" t="e">
        <f t="shared" si="44"/>
        <v>#REF!</v>
      </c>
      <c r="D692" s="3" t="s">
        <v>491</v>
      </c>
      <c r="E692" s="5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2" t="e">
        <f t="shared" si="44"/>
        <v>#REF!</v>
      </c>
      <c r="D693" s="3" t="s">
        <v>492</v>
      </c>
      <c r="E693" s="5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2" t="e">
        <f t="shared" si="44"/>
        <v>#REF!</v>
      </c>
      <c r="D694" s="3" t="s">
        <v>494</v>
      </c>
      <c r="E694" s="5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2" t="e">
        <f t="shared" si="44"/>
        <v>#REF!</v>
      </c>
      <c r="D695" s="3" t="s">
        <v>496</v>
      </c>
      <c r="E695" s="5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2" t="e">
        <f t="shared" si="44"/>
        <v>#REF!</v>
      </c>
      <c r="D696" s="3" t="s">
        <v>498</v>
      </c>
      <c r="E696" s="5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2" t="e">
        <f t="shared" si="44"/>
        <v>#REF!</v>
      </c>
      <c r="D697" s="3" t="s">
        <v>499</v>
      </c>
      <c r="E697" s="5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2" t="e">
        <f t="shared" si="44"/>
        <v>#REF!</v>
      </c>
      <c r="D698" s="3" t="s">
        <v>500</v>
      </c>
      <c r="E698" s="5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2" t="e">
        <f t="shared" si="44"/>
        <v>#REF!</v>
      </c>
      <c r="D699" s="3" t="s">
        <v>502</v>
      </c>
      <c r="E699" s="5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2" t="e">
        <f t="shared" si="44"/>
        <v>#REF!</v>
      </c>
      <c r="D700" s="3" t="s">
        <v>504</v>
      </c>
      <c r="E700" s="5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2" t="e">
        <f t="shared" si="44"/>
        <v>#REF!</v>
      </c>
      <c r="D701" s="3" t="s">
        <v>456</v>
      </c>
      <c r="E701" s="5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2" t="e">
        <f t="shared" si="44"/>
        <v>#REF!</v>
      </c>
      <c r="D702" s="3" t="s">
        <v>458</v>
      </c>
      <c r="E702" s="5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2" t="e">
        <f t="shared" si="44"/>
        <v>#REF!</v>
      </c>
      <c r="D703" s="3" t="s">
        <v>460</v>
      </c>
      <c r="E703" s="5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2" t="e">
        <f t="shared" si="44"/>
        <v>#REF!</v>
      </c>
      <c r="D704" s="3" t="s">
        <v>462</v>
      </c>
      <c r="E704" s="5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2" t="e">
        <f t="shared" si="44"/>
        <v>#REF!</v>
      </c>
      <c r="D705" s="3" t="s">
        <v>464</v>
      </c>
      <c r="E705" s="5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2" t="e">
        <f t="shared" si="44"/>
        <v>#REF!</v>
      </c>
      <c r="D706" s="3" t="s">
        <v>466</v>
      </c>
      <c r="E706" s="5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2" t="e">
        <f t="shared" si="44"/>
        <v>#REF!</v>
      </c>
      <c r="D707" s="3" t="s">
        <v>468</v>
      </c>
      <c r="E707" s="5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2" t="e">
        <f t="shared" si="44"/>
        <v>#REF!</v>
      </c>
      <c r="D708" s="3" t="s">
        <v>470</v>
      </c>
      <c r="E708" s="5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2" t="e">
        <f t="shared" si="44"/>
        <v>#REF!</v>
      </c>
      <c r="D709" s="3" t="s">
        <v>471</v>
      </c>
      <c r="E709" s="5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2" t="e">
        <f t="shared" si="44"/>
        <v>#REF!</v>
      </c>
      <c r="D710" s="3" t="s">
        <v>473</v>
      </c>
      <c r="E710" s="5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2" t="e">
        <f t="shared" si="44"/>
        <v>#REF!</v>
      </c>
      <c r="D711" s="3" t="s">
        <v>475</v>
      </c>
      <c r="E711" s="5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2" t="e">
        <f t="shared" si="44"/>
        <v>#REF!</v>
      </c>
      <c r="D712" s="3" t="s">
        <v>477</v>
      </c>
      <c r="E712" s="5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2" t="e">
        <f t="shared" si="44"/>
        <v>#REF!</v>
      </c>
      <c r="D713" s="3" t="s">
        <v>479</v>
      </c>
      <c r="E713" s="5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2" t="e">
        <f t="shared" si="44"/>
        <v>#REF!</v>
      </c>
      <c r="D714" s="3" t="s">
        <v>481</v>
      </c>
      <c r="E714" s="5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2" t="e">
        <f t="shared" si="44"/>
        <v>#REF!</v>
      </c>
      <c r="D715" s="3" t="s">
        <v>482</v>
      </c>
      <c r="E715" s="5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2" t="e">
        <f t="shared" si="44"/>
        <v>#REF!</v>
      </c>
      <c r="D716" s="3" t="s">
        <v>483</v>
      </c>
      <c r="E716" s="5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2" t="e">
        <f t="shared" ref="C717:C780" si="47">endDate</f>
        <v>#REF!</v>
      </c>
      <c r="D717" s="3" t="s">
        <v>485</v>
      </c>
      <c r="E717" s="5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2" t="e">
        <f t="shared" si="47"/>
        <v>#REF!</v>
      </c>
      <c r="D718" s="3" t="s">
        <v>486</v>
      </c>
      <c r="E718" s="5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2" t="e">
        <f t="shared" si="47"/>
        <v>#REF!</v>
      </c>
      <c r="D719" s="3" t="s">
        <v>487</v>
      </c>
      <c r="E719" s="5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2" t="e">
        <f t="shared" si="47"/>
        <v>#REF!</v>
      </c>
      <c r="D720" s="3" t="s">
        <v>488</v>
      </c>
      <c r="E720" s="5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2" t="e">
        <f t="shared" si="47"/>
        <v>#REF!</v>
      </c>
      <c r="D721" s="3" t="s">
        <v>489</v>
      </c>
      <c r="E721" s="5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2" t="e">
        <f t="shared" si="47"/>
        <v>#REF!</v>
      </c>
      <c r="D722" s="3" t="s">
        <v>491</v>
      </c>
      <c r="E722" s="5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2" t="e">
        <f t="shared" si="47"/>
        <v>#REF!</v>
      </c>
      <c r="D723" s="3" t="s">
        <v>492</v>
      </c>
      <c r="E723" s="5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2" t="e">
        <f t="shared" si="47"/>
        <v>#REF!</v>
      </c>
      <c r="D724" s="3" t="s">
        <v>494</v>
      </c>
      <c r="E724" s="5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2" t="e">
        <f t="shared" si="47"/>
        <v>#REF!</v>
      </c>
      <c r="D725" s="3" t="s">
        <v>496</v>
      </c>
      <c r="E725" s="5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2" t="e">
        <f t="shared" si="47"/>
        <v>#REF!</v>
      </c>
      <c r="D726" s="3" t="s">
        <v>498</v>
      </c>
      <c r="E726" s="5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2" t="e">
        <f t="shared" si="47"/>
        <v>#REF!</v>
      </c>
      <c r="D727" s="3" t="s">
        <v>499</v>
      </c>
      <c r="E727" s="5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2" t="e">
        <f t="shared" si="47"/>
        <v>#REF!</v>
      </c>
      <c r="D728" s="3" t="s">
        <v>500</v>
      </c>
      <c r="E728" s="5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2" t="e">
        <f t="shared" si="47"/>
        <v>#REF!</v>
      </c>
      <c r="D729" s="3" t="s">
        <v>502</v>
      </c>
      <c r="E729" s="5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2" t="e">
        <f t="shared" si="47"/>
        <v>#REF!</v>
      </c>
      <c r="D730" s="3" t="s">
        <v>504</v>
      </c>
      <c r="E730" s="5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2" t="e">
        <f t="shared" si="47"/>
        <v>#REF!</v>
      </c>
      <c r="D731" s="3" t="s">
        <v>456</v>
      </c>
      <c r="E731" s="5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2" t="e">
        <f t="shared" si="47"/>
        <v>#REF!</v>
      </c>
      <c r="D732" s="3" t="s">
        <v>458</v>
      </c>
      <c r="E732" s="5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2" t="e">
        <f t="shared" si="47"/>
        <v>#REF!</v>
      </c>
      <c r="D733" s="3" t="s">
        <v>460</v>
      </c>
      <c r="E733" s="5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2" t="e">
        <f t="shared" si="47"/>
        <v>#REF!</v>
      </c>
      <c r="D734" s="3" t="s">
        <v>462</v>
      </c>
      <c r="E734" s="5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2" t="e">
        <f t="shared" si="47"/>
        <v>#REF!</v>
      </c>
      <c r="D735" s="3" t="s">
        <v>464</v>
      </c>
      <c r="E735" s="5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2" t="e">
        <f t="shared" si="47"/>
        <v>#REF!</v>
      </c>
      <c r="D736" s="3" t="s">
        <v>466</v>
      </c>
      <c r="E736" s="5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2" t="e">
        <f t="shared" si="47"/>
        <v>#REF!</v>
      </c>
      <c r="D737" s="3" t="s">
        <v>468</v>
      </c>
      <c r="E737" s="5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2" t="e">
        <f t="shared" si="47"/>
        <v>#REF!</v>
      </c>
      <c r="D738" s="3" t="s">
        <v>470</v>
      </c>
      <c r="E738" s="5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2" t="e">
        <f t="shared" si="47"/>
        <v>#REF!</v>
      </c>
      <c r="D739" s="3" t="s">
        <v>471</v>
      </c>
      <c r="E739" s="5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2" t="e">
        <f t="shared" si="47"/>
        <v>#REF!</v>
      </c>
      <c r="D740" s="3" t="s">
        <v>473</v>
      </c>
      <c r="E740" s="5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2" t="e">
        <f t="shared" si="47"/>
        <v>#REF!</v>
      </c>
      <c r="D741" s="3" t="s">
        <v>475</v>
      </c>
      <c r="E741" s="5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2" t="e">
        <f t="shared" si="47"/>
        <v>#REF!</v>
      </c>
      <c r="D742" s="3" t="s">
        <v>477</v>
      </c>
      <c r="E742" s="5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2" t="e">
        <f t="shared" si="47"/>
        <v>#REF!</v>
      </c>
      <c r="D743" s="3" t="s">
        <v>479</v>
      </c>
      <c r="E743" s="5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2" t="e">
        <f t="shared" si="47"/>
        <v>#REF!</v>
      </c>
      <c r="D744" s="3" t="s">
        <v>481</v>
      </c>
      <c r="E744" s="5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2" t="e">
        <f t="shared" si="47"/>
        <v>#REF!</v>
      </c>
      <c r="D745" s="3" t="s">
        <v>482</v>
      </c>
      <c r="E745" s="5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2" t="e">
        <f t="shared" si="47"/>
        <v>#REF!</v>
      </c>
      <c r="D746" s="3" t="s">
        <v>483</v>
      </c>
      <c r="E746" s="5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2" t="e">
        <f t="shared" si="47"/>
        <v>#REF!</v>
      </c>
      <c r="D747" s="3" t="s">
        <v>485</v>
      </c>
      <c r="E747" s="5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2" t="e">
        <f t="shared" si="47"/>
        <v>#REF!</v>
      </c>
      <c r="D748" s="3" t="s">
        <v>486</v>
      </c>
      <c r="E748" s="5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2" t="e">
        <f t="shared" si="47"/>
        <v>#REF!</v>
      </c>
      <c r="D749" s="3" t="s">
        <v>487</v>
      </c>
      <c r="E749" s="5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2" t="e">
        <f t="shared" si="47"/>
        <v>#REF!</v>
      </c>
      <c r="D750" s="3" t="s">
        <v>488</v>
      </c>
      <c r="E750" s="5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2" t="e">
        <f t="shared" si="47"/>
        <v>#REF!</v>
      </c>
      <c r="D751" s="3" t="s">
        <v>489</v>
      </c>
      <c r="E751" s="5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2" t="e">
        <f t="shared" si="47"/>
        <v>#REF!</v>
      </c>
      <c r="D752" s="3" t="s">
        <v>491</v>
      </c>
      <c r="E752" s="5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2" t="e">
        <f t="shared" si="47"/>
        <v>#REF!</v>
      </c>
      <c r="D753" s="3" t="s">
        <v>492</v>
      </c>
      <c r="E753" s="5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2" t="e">
        <f t="shared" si="47"/>
        <v>#REF!</v>
      </c>
      <c r="D754" s="3" t="s">
        <v>494</v>
      </c>
      <c r="E754" s="5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2" t="e">
        <f t="shared" si="47"/>
        <v>#REF!</v>
      </c>
      <c r="D755" s="3" t="s">
        <v>496</v>
      </c>
      <c r="E755" s="5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2" t="e">
        <f t="shared" si="47"/>
        <v>#REF!</v>
      </c>
      <c r="D756" s="3" t="s">
        <v>498</v>
      </c>
      <c r="E756" s="5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2" t="e">
        <f t="shared" si="47"/>
        <v>#REF!</v>
      </c>
      <c r="D757" s="3" t="s">
        <v>499</v>
      </c>
      <c r="E757" s="5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2" t="e">
        <f t="shared" si="47"/>
        <v>#REF!</v>
      </c>
      <c r="D758" s="3" t="s">
        <v>500</v>
      </c>
      <c r="E758" s="5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2" t="e">
        <f t="shared" si="47"/>
        <v>#REF!</v>
      </c>
      <c r="D759" s="3" t="s">
        <v>502</v>
      </c>
      <c r="E759" s="5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2" t="e">
        <f t="shared" si="47"/>
        <v>#REF!</v>
      </c>
      <c r="D760" s="3" t="s">
        <v>504</v>
      </c>
      <c r="E760" s="5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2" t="e">
        <f t="shared" si="47"/>
        <v>#REF!</v>
      </c>
      <c r="D761" s="3" t="s">
        <v>456</v>
      </c>
      <c r="E761" s="5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2" t="e">
        <f t="shared" si="47"/>
        <v>#REF!</v>
      </c>
      <c r="D762" s="3" t="s">
        <v>458</v>
      </c>
      <c r="E762" s="5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2" t="e">
        <f t="shared" si="47"/>
        <v>#REF!</v>
      </c>
      <c r="D763" s="3" t="s">
        <v>460</v>
      </c>
      <c r="E763" s="5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2" t="e">
        <f t="shared" si="47"/>
        <v>#REF!</v>
      </c>
      <c r="D764" s="3" t="s">
        <v>462</v>
      </c>
      <c r="E764" s="5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2" t="e">
        <f t="shared" si="47"/>
        <v>#REF!</v>
      </c>
      <c r="D765" s="3" t="s">
        <v>464</v>
      </c>
      <c r="E765" s="5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2" t="e">
        <f t="shared" si="47"/>
        <v>#REF!</v>
      </c>
      <c r="D766" s="3" t="s">
        <v>466</v>
      </c>
      <c r="E766" s="5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2" t="e">
        <f t="shared" si="47"/>
        <v>#REF!</v>
      </c>
      <c r="D767" s="3" t="s">
        <v>468</v>
      </c>
      <c r="E767" s="5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2" t="e">
        <f t="shared" si="47"/>
        <v>#REF!</v>
      </c>
      <c r="D768" s="3" t="s">
        <v>470</v>
      </c>
      <c r="E768" s="5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2" t="e">
        <f t="shared" si="47"/>
        <v>#REF!</v>
      </c>
      <c r="D769" s="3" t="s">
        <v>471</v>
      </c>
      <c r="E769" s="5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2" t="e">
        <f t="shared" si="47"/>
        <v>#REF!</v>
      </c>
      <c r="D770" s="3" t="s">
        <v>473</v>
      </c>
      <c r="E770" s="5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2" t="e">
        <f t="shared" si="47"/>
        <v>#REF!</v>
      </c>
      <c r="D771" s="3" t="s">
        <v>475</v>
      </c>
      <c r="E771" s="5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2" t="e">
        <f t="shared" si="47"/>
        <v>#REF!</v>
      </c>
      <c r="D772" s="3" t="s">
        <v>477</v>
      </c>
      <c r="E772" s="5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2" t="e">
        <f t="shared" si="47"/>
        <v>#REF!</v>
      </c>
      <c r="D773" s="3" t="s">
        <v>479</v>
      </c>
      <c r="E773" s="5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2" t="e">
        <f t="shared" si="47"/>
        <v>#REF!</v>
      </c>
      <c r="D774" s="3" t="s">
        <v>481</v>
      </c>
      <c r="E774" s="5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2" t="e">
        <f t="shared" si="47"/>
        <v>#REF!</v>
      </c>
      <c r="D775" s="3" t="s">
        <v>482</v>
      </c>
      <c r="E775" s="5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2" t="e">
        <f t="shared" si="47"/>
        <v>#REF!</v>
      </c>
      <c r="D776" s="3" t="s">
        <v>483</v>
      </c>
      <c r="E776" s="5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2" t="e">
        <f t="shared" si="47"/>
        <v>#REF!</v>
      </c>
      <c r="D777" s="3" t="s">
        <v>485</v>
      </c>
      <c r="E777" s="5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2" t="e">
        <f t="shared" si="47"/>
        <v>#REF!</v>
      </c>
      <c r="D778" s="3" t="s">
        <v>486</v>
      </c>
      <c r="E778" s="5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2" t="e">
        <f t="shared" si="47"/>
        <v>#REF!</v>
      </c>
      <c r="D779" s="3" t="s">
        <v>487</v>
      </c>
      <c r="E779" s="5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2" t="e">
        <f t="shared" si="47"/>
        <v>#REF!</v>
      </c>
      <c r="D780" s="3" t="s">
        <v>488</v>
      </c>
      <c r="E780" s="5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2" t="e">
        <f t="shared" ref="C781:C844" si="50">endDate</f>
        <v>#REF!</v>
      </c>
      <c r="D781" s="3" t="s">
        <v>489</v>
      </c>
      <c r="E781" s="5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2" t="e">
        <f t="shared" si="50"/>
        <v>#REF!</v>
      </c>
      <c r="D782" s="3" t="s">
        <v>491</v>
      </c>
      <c r="E782" s="5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2" t="e">
        <f t="shared" si="50"/>
        <v>#REF!</v>
      </c>
      <c r="D783" s="3" t="s">
        <v>492</v>
      </c>
      <c r="E783" s="5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2" t="e">
        <f t="shared" si="50"/>
        <v>#REF!</v>
      </c>
      <c r="D784" s="3" t="s">
        <v>494</v>
      </c>
      <c r="E784" s="5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2" t="e">
        <f t="shared" si="50"/>
        <v>#REF!</v>
      </c>
      <c r="D785" s="3" t="s">
        <v>496</v>
      </c>
      <c r="E785" s="5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2" t="e">
        <f t="shared" si="50"/>
        <v>#REF!</v>
      </c>
      <c r="D786" s="3" t="s">
        <v>498</v>
      </c>
      <c r="E786" s="5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2" t="e">
        <f t="shared" si="50"/>
        <v>#REF!</v>
      </c>
      <c r="D787" s="3" t="s">
        <v>499</v>
      </c>
      <c r="E787" s="5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2" t="e">
        <f t="shared" si="50"/>
        <v>#REF!</v>
      </c>
      <c r="D788" s="3" t="s">
        <v>500</v>
      </c>
      <c r="E788" s="5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2" t="e">
        <f t="shared" si="50"/>
        <v>#REF!</v>
      </c>
      <c r="D789" s="3" t="s">
        <v>502</v>
      </c>
      <c r="E789" s="5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2" t="e">
        <f t="shared" si="50"/>
        <v>#REF!</v>
      </c>
      <c r="D790" s="3" t="s">
        <v>504</v>
      </c>
      <c r="E790" s="5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2" t="e">
        <f t="shared" si="50"/>
        <v>#REF!</v>
      </c>
      <c r="D791" s="3" t="s">
        <v>456</v>
      </c>
      <c r="E791" s="5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2" t="e">
        <f t="shared" si="50"/>
        <v>#REF!</v>
      </c>
      <c r="D792" s="3" t="s">
        <v>458</v>
      </c>
      <c r="E792" s="5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2" t="e">
        <f t="shared" si="50"/>
        <v>#REF!</v>
      </c>
      <c r="D793" s="3" t="s">
        <v>460</v>
      </c>
      <c r="E793" s="5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2" t="e">
        <f t="shared" si="50"/>
        <v>#REF!</v>
      </c>
      <c r="D794" s="3" t="s">
        <v>462</v>
      </c>
      <c r="E794" s="5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2" t="e">
        <f t="shared" si="50"/>
        <v>#REF!</v>
      </c>
      <c r="D795" s="3" t="s">
        <v>464</v>
      </c>
      <c r="E795" s="5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2" t="e">
        <f t="shared" si="50"/>
        <v>#REF!</v>
      </c>
      <c r="D796" s="3" t="s">
        <v>466</v>
      </c>
      <c r="E796" s="5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2" t="e">
        <f t="shared" si="50"/>
        <v>#REF!</v>
      </c>
      <c r="D797" s="3" t="s">
        <v>468</v>
      </c>
      <c r="E797" s="5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2" t="e">
        <f t="shared" si="50"/>
        <v>#REF!</v>
      </c>
      <c r="D798" s="3" t="s">
        <v>470</v>
      </c>
      <c r="E798" s="5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2" t="e">
        <f t="shared" si="50"/>
        <v>#REF!</v>
      </c>
      <c r="D799" s="3" t="s">
        <v>471</v>
      </c>
      <c r="E799" s="5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2" t="e">
        <f t="shared" si="50"/>
        <v>#REF!</v>
      </c>
      <c r="D800" s="3" t="s">
        <v>473</v>
      </c>
      <c r="E800" s="5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2" t="e">
        <f t="shared" si="50"/>
        <v>#REF!</v>
      </c>
      <c r="D801" s="3" t="s">
        <v>475</v>
      </c>
      <c r="E801" s="5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2" t="e">
        <f t="shared" si="50"/>
        <v>#REF!</v>
      </c>
      <c r="D802" s="3" t="s">
        <v>477</v>
      </c>
      <c r="E802" s="5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2" t="e">
        <f t="shared" si="50"/>
        <v>#REF!</v>
      </c>
      <c r="D803" s="3" t="s">
        <v>479</v>
      </c>
      <c r="E803" s="5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2" t="e">
        <f t="shared" si="50"/>
        <v>#REF!</v>
      </c>
      <c r="D804" s="3" t="s">
        <v>481</v>
      </c>
      <c r="E804" s="5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2" t="e">
        <f t="shared" si="50"/>
        <v>#REF!</v>
      </c>
      <c r="D805" s="3" t="s">
        <v>482</v>
      </c>
      <c r="E805" s="5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2" t="e">
        <f t="shared" si="50"/>
        <v>#REF!</v>
      </c>
      <c r="D806" s="3" t="s">
        <v>483</v>
      </c>
      <c r="E806" s="5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2" t="e">
        <f t="shared" si="50"/>
        <v>#REF!</v>
      </c>
      <c r="D807" s="3" t="s">
        <v>485</v>
      </c>
      <c r="E807" s="5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2" t="e">
        <f t="shared" si="50"/>
        <v>#REF!</v>
      </c>
      <c r="D808" s="3" t="s">
        <v>486</v>
      </c>
      <c r="E808" s="5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2" t="e">
        <f t="shared" si="50"/>
        <v>#REF!</v>
      </c>
      <c r="D809" s="3" t="s">
        <v>487</v>
      </c>
      <c r="E809" s="5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2" t="e">
        <f t="shared" si="50"/>
        <v>#REF!</v>
      </c>
      <c r="D810" s="3" t="s">
        <v>488</v>
      </c>
      <c r="E810" s="5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2" t="e">
        <f t="shared" si="50"/>
        <v>#REF!</v>
      </c>
      <c r="D811" s="3" t="s">
        <v>489</v>
      </c>
      <c r="E811" s="5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2" t="e">
        <f t="shared" si="50"/>
        <v>#REF!</v>
      </c>
      <c r="D812" s="3" t="s">
        <v>491</v>
      </c>
      <c r="E812" s="5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2" t="e">
        <f t="shared" si="50"/>
        <v>#REF!</v>
      </c>
      <c r="D813" s="3" t="s">
        <v>492</v>
      </c>
      <c r="E813" s="5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2" t="e">
        <f t="shared" si="50"/>
        <v>#REF!</v>
      </c>
      <c r="D814" s="3" t="s">
        <v>494</v>
      </c>
      <c r="E814" s="5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2" t="e">
        <f t="shared" si="50"/>
        <v>#REF!</v>
      </c>
      <c r="D815" s="3" t="s">
        <v>496</v>
      </c>
      <c r="E815" s="5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2" t="e">
        <f t="shared" si="50"/>
        <v>#REF!</v>
      </c>
      <c r="D816" s="3" t="s">
        <v>498</v>
      </c>
      <c r="E816" s="5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2" t="e">
        <f t="shared" si="50"/>
        <v>#REF!</v>
      </c>
      <c r="D817" s="3" t="s">
        <v>499</v>
      </c>
      <c r="E817" s="5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2" t="e">
        <f t="shared" si="50"/>
        <v>#REF!</v>
      </c>
      <c r="D818" s="3" t="s">
        <v>500</v>
      </c>
      <c r="E818" s="5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2" t="e">
        <f t="shared" si="50"/>
        <v>#REF!</v>
      </c>
      <c r="D819" s="3" t="s">
        <v>502</v>
      </c>
      <c r="E819" s="5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2" t="e">
        <f t="shared" si="50"/>
        <v>#REF!</v>
      </c>
      <c r="D820" s="3" t="s">
        <v>504</v>
      </c>
      <c r="E820" s="5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2" t="e">
        <f t="shared" si="50"/>
        <v>#REF!</v>
      </c>
      <c r="D821" s="3" t="s">
        <v>456</v>
      </c>
      <c r="E821" s="5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2" t="e">
        <f t="shared" si="50"/>
        <v>#REF!</v>
      </c>
      <c r="D822" s="3" t="s">
        <v>458</v>
      </c>
      <c r="E822" s="5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2" t="e">
        <f t="shared" si="50"/>
        <v>#REF!</v>
      </c>
      <c r="D823" s="3" t="s">
        <v>460</v>
      </c>
      <c r="E823" s="5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2" t="e">
        <f t="shared" si="50"/>
        <v>#REF!</v>
      </c>
      <c r="D824" s="3" t="s">
        <v>462</v>
      </c>
      <c r="E824" s="5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2" t="e">
        <f t="shared" si="50"/>
        <v>#REF!</v>
      </c>
      <c r="D825" s="3" t="s">
        <v>464</v>
      </c>
      <c r="E825" s="5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2" t="e">
        <f t="shared" si="50"/>
        <v>#REF!</v>
      </c>
      <c r="D826" s="3" t="s">
        <v>466</v>
      </c>
      <c r="E826" s="5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2" t="e">
        <f t="shared" si="50"/>
        <v>#REF!</v>
      </c>
      <c r="D827" s="3" t="s">
        <v>468</v>
      </c>
      <c r="E827" s="5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2" t="e">
        <f t="shared" si="50"/>
        <v>#REF!</v>
      </c>
      <c r="D828" s="3" t="s">
        <v>470</v>
      </c>
      <c r="E828" s="5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2" t="e">
        <f t="shared" si="50"/>
        <v>#REF!</v>
      </c>
      <c r="D829" s="3" t="s">
        <v>471</v>
      </c>
      <c r="E829" s="5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2" t="e">
        <f t="shared" si="50"/>
        <v>#REF!</v>
      </c>
      <c r="D830" s="3" t="s">
        <v>473</v>
      </c>
      <c r="E830" s="5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2" t="e">
        <f t="shared" si="50"/>
        <v>#REF!</v>
      </c>
      <c r="D831" s="3" t="s">
        <v>475</v>
      </c>
      <c r="E831" s="5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2" t="e">
        <f t="shared" si="50"/>
        <v>#REF!</v>
      </c>
      <c r="D832" s="3" t="s">
        <v>477</v>
      </c>
      <c r="E832" s="5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2" t="e">
        <f t="shared" si="50"/>
        <v>#REF!</v>
      </c>
      <c r="D833" s="3" t="s">
        <v>479</v>
      </c>
      <c r="E833" s="5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2" t="e">
        <f t="shared" si="50"/>
        <v>#REF!</v>
      </c>
      <c r="D834" s="3" t="s">
        <v>481</v>
      </c>
      <c r="E834" s="5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2" t="e">
        <f t="shared" si="50"/>
        <v>#REF!</v>
      </c>
      <c r="D835" s="3" t="s">
        <v>482</v>
      </c>
      <c r="E835" s="5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2" t="e">
        <f t="shared" si="50"/>
        <v>#REF!</v>
      </c>
      <c r="D836" s="3" t="s">
        <v>483</v>
      </c>
      <c r="E836" s="5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2" t="e">
        <f t="shared" si="50"/>
        <v>#REF!</v>
      </c>
      <c r="D837" s="3" t="s">
        <v>485</v>
      </c>
      <c r="E837" s="5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2" t="e">
        <f t="shared" si="50"/>
        <v>#REF!</v>
      </c>
      <c r="D838" s="3" t="s">
        <v>486</v>
      </c>
      <c r="E838" s="5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2" t="e">
        <f t="shared" si="50"/>
        <v>#REF!</v>
      </c>
      <c r="D839" s="3" t="s">
        <v>487</v>
      </c>
      <c r="E839" s="5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2" t="e">
        <f t="shared" si="50"/>
        <v>#REF!</v>
      </c>
      <c r="D840" s="3" t="s">
        <v>488</v>
      </c>
      <c r="E840" s="5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2" t="e">
        <f t="shared" si="50"/>
        <v>#REF!</v>
      </c>
      <c r="D841" s="3" t="s">
        <v>489</v>
      </c>
      <c r="E841" s="5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2" t="e">
        <f t="shared" si="50"/>
        <v>#REF!</v>
      </c>
      <c r="D842" s="3" t="s">
        <v>491</v>
      </c>
      <c r="E842" s="5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2" t="e">
        <f t="shared" si="50"/>
        <v>#REF!</v>
      </c>
      <c r="D843" s="3" t="s">
        <v>492</v>
      </c>
      <c r="E843" s="5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2" t="e">
        <f t="shared" si="50"/>
        <v>#REF!</v>
      </c>
      <c r="D844" s="3" t="s">
        <v>494</v>
      </c>
      <c r="E844" s="5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2" t="e">
        <f t="shared" ref="C845:C910" si="53">endDate</f>
        <v>#REF!</v>
      </c>
      <c r="D845" s="3" t="s">
        <v>496</v>
      </c>
      <c r="E845" s="5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2" t="e">
        <f t="shared" si="53"/>
        <v>#REF!</v>
      </c>
      <c r="D846" s="3" t="s">
        <v>498</v>
      </c>
      <c r="E846" s="5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2" t="e">
        <f t="shared" si="53"/>
        <v>#REF!</v>
      </c>
      <c r="D847" s="3" t="s">
        <v>499</v>
      </c>
      <c r="E847" s="5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2" t="e">
        <f t="shared" si="53"/>
        <v>#REF!</v>
      </c>
      <c r="D848" s="3" t="s">
        <v>500</v>
      </c>
      <c r="E848" s="5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2" t="e">
        <f t="shared" si="53"/>
        <v>#REF!</v>
      </c>
      <c r="D849" s="3" t="s">
        <v>502</v>
      </c>
      <c r="E849" s="5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2" t="e">
        <f t="shared" si="53"/>
        <v>#REF!</v>
      </c>
      <c r="D850" s="3" t="s">
        <v>504</v>
      </c>
      <c r="E850" s="5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2" t="e">
        <f t="shared" si="53"/>
        <v>#REF!</v>
      </c>
      <c r="D851" s="3" t="s">
        <v>456</v>
      </c>
      <c r="E851" s="5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2" t="e">
        <f t="shared" si="53"/>
        <v>#REF!</v>
      </c>
      <c r="D852" s="3" t="s">
        <v>458</v>
      </c>
      <c r="E852" s="5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2" t="e">
        <f t="shared" si="53"/>
        <v>#REF!</v>
      </c>
      <c r="D853" s="3" t="s">
        <v>460</v>
      </c>
      <c r="E853" s="5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2" t="e">
        <f t="shared" si="53"/>
        <v>#REF!</v>
      </c>
      <c r="D854" s="3" t="s">
        <v>462</v>
      </c>
      <c r="E854" s="5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2" t="e">
        <f t="shared" si="53"/>
        <v>#REF!</v>
      </c>
      <c r="D855" s="3" t="s">
        <v>464</v>
      </c>
      <c r="E855" s="5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2" t="e">
        <f t="shared" si="53"/>
        <v>#REF!</v>
      </c>
      <c r="D856" s="3" t="s">
        <v>466</v>
      </c>
      <c r="E856" s="5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2" t="e">
        <f t="shared" si="53"/>
        <v>#REF!</v>
      </c>
      <c r="D857" s="3" t="s">
        <v>468</v>
      </c>
      <c r="E857" s="5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2" t="e">
        <f t="shared" si="53"/>
        <v>#REF!</v>
      </c>
      <c r="D858" s="3" t="s">
        <v>470</v>
      </c>
      <c r="E858" s="5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2" t="e">
        <f t="shared" si="53"/>
        <v>#REF!</v>
      </c>
      <c r="D859" s="3" t="s">
        <v>471</v>
      </c>
      <c r="E859" s="5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2" t="e">
        <f t="shared" si="53"/>
        <v>#REF!</v>
      </c>
      <c r="D860" s="3" t="s">
        <v>473</v>
      </c>
      <c r="E860" s="5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2" t="e">
        <f t="shared" si="53"/>
        <v>#REF!</v>
      </c>
      <c r="D861" s="3" t="s">
        <v>475</v>
      </c>
      <c r="E861" s="5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2" t="e">
        <f t="shared" si="53"/>
        <v>#REF!</v>
      </c>
      <c r="D862" s="3" t="s">
        <v>477</v>
      </c>
      <c r="E862" s="5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2" t="e">
        <f t="shared" si="53"/>
        <v>#REF!</v>
      </c>
      <c r="D863" s="3" t="s">
        <v>479</v>
      </c>
      <c r="E863" s="5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2" t="e">
        <f t="shared" si="53"/>
        <v>#REF!</v>
      </c>
      <c r="D864" s="3" t="s">
        <v>481</v>
      </c>
      <c r="E864" s="5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2" t="e">
        <f t="shared" si="53"/>
        <v>#REF!</v>
      </c>
      <c r="D865" s="3" t="s">
        <v>482</v>
      </c>
      <c r="E865" s="5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2" t="e">
        <f t="shared" si="53"/>
        <v>#REF!</v>
      </c>
      <c r="D866" s="3" t="s">
        <v>483</v>
      </c>
      <c r="E866" s="5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2" t="e">
        <f t="shared" si="53"/>
        <v>#REF!</v>
      </c>
      <c r="D867" s="3" t="s">
        <v>485</v>
      </c>
      <c r="E867" s="5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2" t="e">
        <f t="shared" si="53"/>
        <v>#REF!</v>
      </c>
      <c r="D868" s="3" t="s">
        <v>486</v>
      </c>
      <c r="E868" s="5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2" t="e">
        <f t="shared" si="53"/>
        <v>#REF!</v>
      </c>
      <c r="D869" s="3" t="s">
        <v>487</v>
      </c>
      <c r="E869" s="5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2" t="e">
        <f t="shared" si="53"/>
        <v>#REF!</v>
      </c>
      <c r="D870" s="3" t="s">
        <v>488</v>
      </c>
      <c r="E870" s="5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2" t="e">
        <f t="shared" si="53"/>
        <v>#REF!</v>
      </c>
      <c r="D871" s="3" t="s">
        <v>489</v>
      </c>
      <c r="E871" s="5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2" t="e">
        <f t="shared" si="53"/>
        <v>#REF!</v>
      </c>
      <c r="D872" s="3" t="s">
        <v>491</v>
      </c>
      <c r="E872" s="5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2" t="e">
        <f t="shared" si="53"/>
        <v>#REF!</v>
      </c>
      <c r="D873" s="3" t="s">
        <v>492</v>
      </c>
      <c r="E873" s="5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2" t="e">
        <f t="shared" si="53"/>
        <v>#REF!</v>
      </c>
      <c r="D874" s="3" t="s">
        <v>494</v>
      </c>
      <c r="E874" s="5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2" t="e">
        <f t="shared" si="53"/>
        <v>#REF!</v>
      </c>
      <c r="D875" s="3" t="s">
        <v>496</v>
      </c>
      <c r="E875" s="5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2" t="e">
        <f t="shared" si="53"/>
        <v>#REF!</v>
      </c>
      <c r="D876" s="3" t="s">
        <v>498</v>
      </c>
      <c r="E876" s="5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2" t="e">
        <f t="shared" si="53"/>
        <v>#REF!</v>
      </c>
      <c r="D877" s="3" t="s">
        <v>499</v>
      </c>
      <c r="E877" s="5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2" t="e">
        <f t="shared" si="53"/>
        <v>#REF!</v>
      </c>
      <c r="D878" s="3" t="s">
        <v>500</v>
      </c>
      <c r="E878" s="5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2" t="e">
        <f t="shared" si="53"/>
        <v>#REF!</v>
      </c>
      <c r="D879" s="3" t="s">
        <v>502</v>
      </c>
      <c r="E879" s="5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2" t="e">
        <f t="shared" si="53"/>
        <v>#REF!</v>
      </c>
      <c r="D880" s="3" t="s">
        <v>504</v>
      </c>
      <c r="E880" s="5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2" t="e">
        <f t="shared" si="53"/>
        <v>#REF!</v>
      </c>
      <c r="D881" s="3" t="s">
        <v>456</v>
      </c>
      <c r="E881" s="5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2" t="e">
        <f t="shared" si="53"/>
        <v>#REF!</v>
      </c>
      <c r="D882" s="3" t="s">
        <v>458</v>
      </c>
      <c r="E882" s="5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2" t="e">
        <f t="shared" si="53"/>
        <v>#REF!</v>
      </c>
      <c r="D883" s="3" t="s">
        <v>460</v>
      </c>
      <c r="E883" s="5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2" t="e">
        <f t="shared" si="53"/>
        <v>#REF!</v>
      </c>
      <c r="D884" s="3" t="s">
        <v>462</v>
      </c>
      <c r="E884" s="5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2" t="e">
        <f t="shared" si="53"/>
        <v>#REF!</v>
      </c>
      <c r="D885" s="3" t="s">
        <v>464</v>
      </c>
      <c r="E885" s="5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2" t="e">
        <f t="shared" si="53"/>
        <v>#REF!</v>
      </c>
      <c r="D886" s="3" t="s">
        <v>466</v>
      </c>
      <c r="E886" s="5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2" t="e">
        <f t="shared" si="53"/>
        <v>#REF!</v>
      </c>
      <c r="D887" s="3" t="s">
        <v>468</v>
      </c>
      <c r="E887" s="5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2" t="e">
        <f t="shared" si="53"/>
        <v>#REF!</v>
      </c>
      <c r="D888" s="3" t="s">
        <v>470</v>
      </c>
      <c r="E888" s="5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2" t="e">
        <f t="shared" si="53"/>
        <v>#REF!</v>
      </c>
      <c r="D889" s="3" t="s">
        <v>471</v>
      </c>
      <c r="E889" s="5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2" t="e">
        <f t="shared" si="53"/>
        <v>#REF!</v>
      </c>
      <c r="D890" s="3" t="s">
        <v>473</v>
      </c>
      <c r="E890" s="5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2" t="e">
        <f t="shared" si="53"/>
        <v>#REF!</v>
      </c>
      <c r="D891" s="3" t="s">
        <v>475</v>
      </c>
      <c r="E891" s="5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2" t="e">
        <f t="shared" si="53"/>
        <v>#REF!</v>
      </c>
      <c r="D892" s="3" t="s">
        <v>477</v>
      </c>
      <c r="E892" s="5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2" t="e">
        <f t="shared" si="53"/>
        <v>#REF!</v>
      </c>
      <c r="D893" s="3" t="s">
        <v>479</v>
      </c>
      <c r="E893" s="5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2" t="e">
        <f t="shared" si="53"/>
        <v>#REF!</v>
      </c>
      <c r="D894" s="3" t="s">
        <v>481</v>
      </c>
      <c r="E894" s="5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2" t="e">
        <f t="shared" si="53"/>
        <v>#REF!</v>
      </c>
      <c r="D895" s="3" t="s">
        <v>482</v>
      </c>
      <c r="E895" s="5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2" t="e">
        <f t="shared" si="53"/>
        <v>#REF!</v>
      </c>
      <c r="D896" s="3" t="s">
        <v>483</v>
      </c>
      <c r="E896" s="5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2" t="e">
        <f t="shared" si="53"/>
        <v>#REF!</v>
      </c>
      <c r="D897" s="3" t="s">
        <v>485</v>
      </c>
      <c r="E897" s="5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2" t="e">
        <f t="shared" si="53"/>
        <v>#REF!</v>
      </c>
      <c r="D898" s="3" t="s">
        <v>486</v>
      </c>
      <c r="E898" s="5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2" t="e">
        <f t="shared" si="53"/>
        <v>#REF!</v>
      </c>
      <c r="D899" s="3" t="s">
        <v>487</v>
      </c>
      <c r="E899" s="5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2" t="e">
        <f t="shared" si="53"/>
        <v>#REF!</v>
      </c>
      <c r="D900" s="3" t="s">
        <v>488</v>
      </c>
      <c r="E900" s="5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2" t="e">
        <f t="shared" si="53"/>
        <v>#REF!</v>
      </c>
      <c r="D901" s="3" t="s">
        <v>489</v>
      </c>
      <c r="E901" s="5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2" t="e">
        <f t="shared" si="53"/>
        <v>#REF!</v>
      </c>
      <c r="D902" s="3" t="s">
        <v>491</v>
      </c>
      <c r="E902" s="5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2" t="e">
        <f t="shared" si="53"/>
        <v>#REF!</v>
      </c>
      <c r="D903" s="3" t="s">
        <v>492</v>
      </c>
      <c r="E903" s="5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2" t="e">
        <f t="shared" si="53"/>
        <v>#REF!</v>
      </c>
      <c r="D904" s="3" t="s">
        <v>494</v>
      </c>
      <c r="E904" s="5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2" t="e">
        <f t="shared" si="53"/>
        <v>#REF!</v>
      </c>
      <c r="D905" s="3" t="s">
        <v>496</v>
      </c>
      <c r="E905" s="5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2" t="e">
        <f t="shared" si="53"/>
        <v>#REF!</v>
      </c>
      <c r="D906" s="3" t="s">
        <v>498</v>
      </c>
      <c r="E906" s="5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2" t="e">
        <f t="shared" si="53"/>
        <v>#REF!</v>
      </c>
      <c r="D907" s="3" t="s">
        <v>499</v>
      </c>
      <c r="E907" s="5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2" t="e">
        <f t="shared" si="53"/>
        <v>#REF!</v>
      </c>
      <c r="D908" s="3" t="s">
        <v>500</v>
      </c>
      <c r="E908" s="5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2" t="e">
        <f t="shared" si="53"/>
        <v>#REF!</v>
      </c>
      <c r="D909" s="3" t="s">
        <v>502</v>
      </c>
      <c r="E909" s="5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2" t="e">
        <f t="shared" si="53"/>
        <v>#REF!</v>
      </c>
      <c r="D910" s="3" t="s">
        <v>504</v>
      </c>
      <c r="E910" s="5">
        <v>15</v>
      </c>
      <c r="F910" s="3" t="s">
        <v>503</v>
      </c>
      <c r="H910" s="3" t="e">
        <f>#REF!</f>
        <v>#REF!</v>
      </c>
    </row>
    <row r="911" spans="1:8" s="6" customFormat="1">
      <c r="C911" s="11"/>
      <c r="F911" s="10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2" t="e">
        <f t="shared" ref="C912:C975" si="56">endDate</f>
        <v>#REF!</v>
      </c>
      <c r="D912" s="3" t="s">
        <v>506</v>
      </c>
      <c r="E912" s="5">
        <v>1</v>
      </c>
      <c r="F912" s="3" t="s">
        <v>505</v>
      </c>
      <c r="G912" s="3" t="s">
        <v>713</v>
      </c>
      <c r="H912" s="7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2" t="e">
        <f t="shared" si="56"/>
        <v>#REF!</v>
      </c>
      <c r="D913" s="3" t="s">
        <v>509</v>
      </c>
      <c r="E913" s="5">
        <v>1</v>
      </c>
      <c r="F913" s="3" t="s">
        <v>508</v>
      </c>
      <c r="G913" s="3" t="s">
        <v>713</v>
      </c>
      <c r="H913" s="7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2" t="e">
        <f t="shared" si="56"/>
        <v>#REF!</v>
      </c>
      <c r="D914" s="3" t="s">
        <v>511</v>
      </c>
      <c r="E914" s="5">
        <v>1</v>
      </c>
      <c r="F914" s="3" t="s">
        <v>510</v>
      </c>
      <c r="G914" s="3" t="s">
        <v>713</v>
      </c>
      <c r="H914" s="7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2" t="e">
        <f t="shared" si="56"/>
        <v>#REF!</v>
      </c>
      <c r="D915" s="3" t="s">
        <v>513</v>
      </c>
      <c r="E915" s="5">
        <v>1</v>
      </c>
      <c r="F915" s="3" t="s">
        <v>512</v>
      </c>
      <c r="G915" s="3" t="s">
        <v>713</v>
      </c>
      <c r="H915" s="7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2" t="e">
        <f t="shared" si="56"/>
        <v>#REF!</v>
      </c>
      <c r="D916" s="3" t="s">
        <v>515</v>
      </c>
      <c r="E916" s="5">
        <v>1</v>
      </c>
      <c r="F916" s="3" t="s">
        <v>514</v>
      </c>
      <c r="G916" s="3" t="s">
        <v>713</v>
      </c>
      <c r="H916" s="7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2" t="e">
        <f t="shared" si="56"/>
        <v>#REF!</v>
      </c>
      <c r="D917" s="3" t="s">
        <v>517</v>
      </c>
      <c r="E917" s="5">
        <v>1</v>
      </c>
      <c r="F917" s="3" t="s">
        <v>516</v>
      </c>
      <c r="G917" s="3" t="s">
        <v>713</v>
      </c>
      <c r="H917" s="7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2" t="e">
        <f t="shared" si="56"/>
        <v>#REF!</v>
      </c>
      <c r="D918" s="3" t="s">
        <v>519</v>
      </c>
      <c r="E918" s="5">
        <v>1</v>
      </c>
      <c r="F918" s="3" t="s">
        <v>518</v>
      </c>
      <c r="G918" s="3" t="s">
        <v>713</v>
      </c>
      <c r="H918" s="7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2" t="e">
        <f t="shared" si="56"/>
        <v>#REF!</v>
      </c>
      <c r="D919" s="3" t="s">
        <v>521</v>
      </c>
      <c r="E919" s="5">
        <v>1</v>
      </c>
      <c r="F919" s="3" t="s">
        <v>520</v>
      </c>
      <c r="G919" s="3" t="s">
        <v>713</v>
      </c>
      <c r="H919" s="7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2" t="e">
        <f t="shared" si="56"/>
        <v>#REF!</v>
      </c>
      <c r="D920" s="3" t="s">
        <v>522</v>
      </c>
      <c r="E920" s="5">
        <v>1</v>
      </c>
      <c r="F920" s="3" t="s">
        <v>514</v>
      </c>
      <c r="G920" s="3" t="s">
        <v>713</v>
      </c>
      <c r="H920" s="7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2" t="e">
        <f t="shared" si="56"/>
        <v>#REF!</v>
      </c>
      <c r="D921" s="3" t="s">
        <v>523</v>
      </c>
      <c r="E921" s="5">
        <v>1</v>
      </c>
      <c r="F921" s="3" t="s">
        <v>507</v>
      </c>
      <c r="G921" s="3" t="s">
        <v>713</v>
      </c>
      <c r="H921" s="7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2" t="e">
        <f t="shared" si="56"/>
        <v>#REF!</v>
      </c>
      <c r="D922" s="3" t="s">
        <v>524</v>
      </c>
      <c r="E922" s="5">
        <v>1</v>
      </c>
      <c r="F922" s="3" t="s">
        <v>714</v>
      </c>
      <c r="G922" s="3" t="s">
        <v>713</v>
      </c>
      <c r="H922" s="7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2" t="e">
        <f t="shared" si="56"/>
        <v>#REF!</v>
      </c>
      <c r="D923" s="3" t="s">
        <v>527</v>
      </c>
      <c r="E923" s="5">
        <v>1</v>
      </c>
      <c r="F923" s="3" t="s">
        <v>526</v>
      </c>
      <c r="G923" s="3" t="s">
        <v>713</v>
      </c>
      <c r="H923" s="7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2" t="e">
        <f t="shared" si="56"/>
        <v>#REF!</v>
      </c>
      <c r="D924" s="3" t="s">
        <v>529</v>
      </c>
      <c r="E924" s="5">
        <v>1</v>
      </c>
      <c r="F924" s="3" t="s">
        <v>528</v>
      </c>
      <c r="G924" s="3" t="s">
        <v>713</v>
      </c>
      <c r="H924" s="7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2" t="e">
        <f t="shared" si="56"/>
        <v>#REF!</v>
      </c>
      <c r="D925" s="3" t="s">
        <v>531</v>
      </c>
      <c r="E925" s="5">
        <v>1</v>
      </c>
      <c r="F925" s="3" t="s">
        <v>530</v>
      </c>
      <c r="G925" s="3" t="s">
        <v>713</v>
      </c>
      <c r="H925" s="7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2" t="e">
        <f t="shared" si="56"/>
        <v>#REF!</v>
      </c>
      <c r="D926" s="3" t="s">
        <v>533</v>
      </c>
      <c r="E926" s="5">
        <v>1</v>
      </c>
      <c r="F926" s="3" t="s">
        <v>532</v>
      </c>
      <c r="G926" s="3" t="s">
        <v>713</v>
      </c>
      <c r="H926" s="7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2" t="e">
        <f t="shared" si="56"/>
        <v>#REF!</v>
      </c>
      <c r="D927" s="3" t="s">
        <v>535</v>
      </c>
      <c r="E927" s="5">
        <v>1</v>
      </c>
      <c r="F927" s="3" t="s">
        <v>534</v>
      </c>
      <c r="G927" s="3" t="s">
        <v>713</v>
      </c>
      <c r="H927" s="7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2" t="e">
        <f t="shared" si="56"/>
        <v>#REF!</v>
      </c>
      <c r="D928" s="3" t="s">
        <v>537</v>
      </c>
      <c r="E928" s="5">
        <v>1</v>
      </c>
      <c r="F928" s="3" t="s">
        <v>536</v>
      </c>
      <c r="G928" s="3" t="s">
        <v>713</v>
      </c>
      <c r="H928" s="7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2" t="e">
        <f t="shared" si="56"/>
        <v>#REF!</v>
      </c>
      <c r="D929" s="3" t="s">
        <v>539</v>
      </c>
      <c r="E929" s="5">
        <v>1</v>
      </c>
      <c r="F929" s="3" t="s">
        <v>538</v>
      </c>
      <c r="G929" s="3" t="s">
        <v>713</v>
      </c>
      <c r="H929" s="7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2" t="e">
        <f t="shared" si="56"/>
        <v>#REF!</v>
      </c>
      <c r="D930" s="3" t="s">
        <v>541</v>
      </c>
      <c r="E930" s="5">
        <v>1</v>
      </c>
      <c r="F930" s="3" t="s">
        <v>540</v>
      </c>
      <c r="G930" s="3" t="s">
        <v>713</v>
      </c>
      <c r="H930" s="7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2" t="e">
        <f t="shared" si="56"/>
        <v>#REF!</v>
      </c>
      <c r="D931" s="3" t="s">
        <v>543</v>
      </c>
      <c r="E931" s="5">
        <v>1</v>
      </c>
      <c r="F931" s="3" t="s">
        <v>542</v>
      </c>
      <c r="G931" s="3" t="s">
        <v>713</v>
      </c>
      <c r="H931" s="7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2" t="e">
        <f t="shared" si="56"/>
        <v>#REF!</v>
      </c>
      <c r="D932" s="3" t="s">
        <v>545</v>
      </c>
      <c r="E932" s="5">
        <v>1</v>
      </c>
      <c r="F932" s="3" t="s">
        <v>544</v>
      </c>
      <c r="G932" s="3" t="s">
        <v>713</v>
      </c>
      <c r="H932" s="7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2" t="e">
        <f t="shared" si="56"/>
        <v>#REF!</v>
      </c>
      <c r="D933" s="3" t="s">
        <v>546</v>
      </c>
      <c r="E933" s="5">
        <v>1</v>
      </c>
      <c r="F933" s="3" t="s">
        <v>715</v>
      </c>
      <c r="G933" s="3" t="s">
        <v>713</v>
      </c>
      <c r="H933" s="7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2" t="e">
        <f t="shared" si="56"/>
        <v>#REF!</v>
      </c>
      <c r="D934" s="3" t="s">
        <v>548</v>
      </c>
      <c r="E934" s="5">
        <v>1</v>
      </c>
      <c r="F934" s="3" t="s">
        <v>716</v>
      </c>
      <c r="G934" s="3" t="s">
        <v>713</v>
      </c>
      <c r="H934" s="7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2" t="e">
        <f t="shared" si="56"/>
        <v>#REF!</v>
      </c>
      <c r="D935" s="3" t="s">
        <v>549</v>
      </c>
      <c r="E935" s="5">
        <v>1</v>
      </c>
      <c r="F935" s="3" t="s">
        <v>717</v>
      </c>
      <c r="G935" s="3" t="s">
        <v>713</v>
      </c>
      <c r="H935" s="7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2" t="e">
        <f t="shared" si="56"/>
        <v>#REF!</v>
      </c>
      <c r="D936" s="3" t="s">
        <v>551</v>
      </c>
      <c r="E936" s="5">
        <v>1</v>
      </c>
      <c r="F936" s="3" t="s">
        <v>718</v>
      </c>
      <c r="G936" s="3" t="s">
        <v>713</v>
      </c>
      <c r="H936" s="7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2" t="e">
        <f t="shared" si="56"/>
        <v>#REF!</v>
      </c>
      <c r="D937" s="3" t="s">
        <v>553</v>
      </c>
      <c r="E937" s="5">
        <v>1</v>
      </c>
      <c r="F937" s="3" t="s">
        <v>552</v>
      </c>
      <c r="G937" s="3" t="s">
        <v>713</v>
      </c>
      <c r="H937" s="7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2" t="e">
        <f t="shared" si="56"/>
        <v>#REF!</v>
      </c>
      <c r="D938" s="3" t="s">
        <v>554</v>
      </c>
      <c r="E938" s="5">
        <v>1</v>
      </c>
      <c r="F938" s="3" t="s">
        <v>719</v>
      </c>
      <c r="G938" s="3" t="s">
        <v>713</v>
      </c>
      <c r="H938" s="7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2" t="e">
        <f t="shared" si="56"/>
        <v>#REF!</v>
      </c>
      <c r="D939" s="3" t="s">
        <v>555</v>
      </c>
      <c r="E939" s="5">
        <v>1</v>
      </c>
      <c r="F939" s="3" t="s">
        <v>720</v>
      </c>
      <c r="G939" s="3" t="s">
        <v>713</v>
      </c>
      <c r="H939" s="7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2" t="e">
        <f t="shared" si="56"/>
        <v>#REF!</v>
      </c>
      <c r="D940" s="3" t="s">
        <v>556</v>
      </c>
      <c r="E940" s="5">
        <v>1</v>
      </c>
      <c r="F940" s="3" t="s">
        <v>721</v>
      </c>
      <c r="G940" s="3" t="s">
        <v>713</v>
      </c>
      <c r="H940" s="7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2" t="e">
        <f t="shared" si="56"/>
        <v>#REF!</v>
      </c>
      <c r="D941" s="3" t="s">
        <v>558</v>
      </c>
      <c r="E941" s="5">
        <v>1</v>
      </c>
      <c r="F941" s="3" t="s">
        <v>532</v>
      </c>
      <c r="G941" s="3" t="s">
        <v>713</v>
      </c>
      <c r="H941" s="7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2" t="e">
        <f t="shared" si="56"/>
        <v>#REF!</v>
      </c>
      <c r="D942" s="3" t="s">
        <v>559</v>
      </c>
      <c r="E942" s="5">
        <v>1</v>
      </c>
      <c r="F942" s="3" t="s">
        <v>525</v>
      </c>
      <c r="G942" s="3" t="s">
        <v>713</v>
      </c>
      <c r="H942" s="7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2" t="e">
        <f t="shared" si="56"/>
        <v>#REF!</v>
      </c>
      <c r="D943" s="3" t="s">
        <v>561</v>
      </c>
      <c r="E943" s="5">
        <v>1</v>
      </c>
      <c r="F943" s="3" t="s">
        <v>560</v>
      </c>
      <c r="G943" s="3" t="s">
        <v>713</v>
      </c>
      <c r="H943" s="7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2" t="e">
        <f t="shared" si="56"/>
        <v>#REF!</v>
      </c>
      <c r="D944" s="3" t="s">
        <v>506</v>
      </c>
      <c r="E944" s="5">
        <v>2</v>
      </c>
      <c r="F944" s="3" t="s">
        <v>505</v>
      </c>
      <c r="G944" s="3" t="s">
        <v>713</v>
      </c>
      <c r="H944" s="7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2" t="e">
        <f t="shared" si="56"/>
        <v>#REF!</v>
      </c>
      <c r="D945" s="3" t="s">
        <v>509</v>
      </c>
      <c r="E945" s="5">
        <v>2</v>
      </c>
      <c r="F945" s="3" t="s">
        <v>508</v>
      </c>
      <c r="G945" s="3" t="s">
        <v>713</v>
      </c>
      <c r="H945" s="7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2" t="e">
        <f t="shared" si="56"/>
        <v>#REF!</v>
      </c>
      <c r="D946" s="3" t="s">
        <v>511</v>
      </c>
      <c r="E946" s="5">
        <v>2</v>
      </c>
      <c r="F946" s="3" t="s">
        <v>510</v>
      </c>
      <c r="G946" s="3" t="s">
        <v>713</v>
      </c>
      <c r="H946" s="7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2" t="e">
        <f t="shared" si="56"/>
        <v>#REF!</v>
      </c>
      <c r="D947" s="3" t="s">
        <v>513</v>
      </c>
      <c r="E947" s="5">
        <v>2</v>
      </c>
      <c r="F947" s="3" t="s">
        <v>512</v>
      </c>
      <c r="G947" s="3" t="s">
        <v>713</v>
      </c>
      <c r="H947" s="7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2" t="e">
        <f t="shared" si="56"/>
        <v>#REF!</v>
      </c>
      <c r="D948" s="3" t="s">
        <v>515</v>
      </c>
      <c r="E948" s="5">
        <v>2</v>
      </c>
      <c r="F948" s="3" t="s">
        <v>514</v>
      </c>
      <c r="G948" s="3" t="s">
        <v>713</v>
      </c>
      <c r="H948" s="7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2" t="e">
        <f t="shared" si="56"/>
        <v>#REF!</v>
      </c>
      <c r="D949" s="3" t="s">
        <v>517</v>
      </c>
      <c r="E949" s="5">
        <v>2</v>
      </c>
      <c r="F949" s="3" t="s">
        <v>516</v>
      </c>
      <c r="G949" s="3" t="s">
        <v>713</v>
      </c>
      <c r="H949" s="7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2" t="e">
        <f t="shared" si="56"/>
        <v>#REF!</v>
      </c>
      <c r="D950" s="3" t="s">
        <v>519</v>
      </c>
      <c r="E950" s="5">
        <v>2</v>
      </c>
      <c r="F950" s="3" t="s">
        <v>518</v>
      </c>
      <c r="G950" s="3" t="s">
        <v>713</v>
      </c>
      <c r="H950" s="7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2" t="e">
        <f t="shared" si="56"/>
        <v>#REF!</v>
      </c>
      <c r="D951" s="3" t="s">
        <v>521</v>
      </c>
      <c r="E951" s="5">
        <v>2</v>
      </c>
      <c r="F951" s="3" t="s">
        <v>520</v>
      </c>
      <c r="G951" s="3" t="s">
        <v>713</v>
      </c>
      <c r="H951" s="7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2" t="e">
        <f t="shared" si="56"/>
        <v>#REF!</v>
      </c>
      <c r="D952" s="3" t="s">
        <v>522</v>
      </c>
      <c r="E952" s="5">
        <v>2</v>
      </c>
      <c r="F952" s="3" t="s">
        <v>514</v>
      </c>
      <c r="G952" s="3" t="s">
        <v>713</v>
      </c>
      <c r="H952" s="7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2" t="e">
        <f t="shared" si="56"/>
        <v>#REF!</v>
      </c>
      <c r="D953" s="3" t="s">
        <v>523</v>
      </c>
      <c r="E953" s="5">
        <v>2</v>
      </c>
      <c r="F953" s="3" t="s">
        <v>507</v>
      </c>
      <c r="G953" s="3" t="s">
        <v>713</v>
      </c>
      <c r="H953" s="7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2" t="e">
        <f t="shared" si="56"/>
        <v>#REF!</v>
      </c>
      <c r="D954" s="3" t="s">
        <v>524</v>
      </c>
      <c r="E954" s="5">
        <v>2</v>
      </c>
      <c r="F954" s="3" t="s">
        <v>714</v>
      </c>
      <c r="G954" s="3" t="s">
        <v>713</v>
      </c>
      <c r="H954" s="7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2" t="e">
        <f t="shared" si="56"/>
        <v>#REF!</v>
      </c>
      <c r="D955" s="3" t="s">
        <v>527</v>
      </c>
      <c r="E955" s="5">
        <v>2</v>
      </c>
      <c r="F955" s="3" t="s">
        <v>526</v>
      </c>
      <c r="G955" s="3" t="s">
        <v>713</v>
      </c>
      <c r="H955" s="7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2" t="e">
        <f t="shared" si="56"/>
        <v>#REF!</v>
      </c>
      <c r="D956" s="3" t="s">
        <v>529</v>
      </c>
      <c r="E956" s="5">
        <v>2</v>
      </c>
      <c r="F956" s="3" t="s">
        <v>528</v>
      </c>
      <c r="G956" s="3" t="s">
        <v>713</v>
      </c>
      <c r="H956" s="7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2" t="e">
        <f t="shared" si="56"/>
        <v>#REF!</v>
      </c>
      <c r="D957" s="3" t="s">
        <v>531</v>
      </c>
      <c r="E957" s="5">
        <v>2</v>
      </c>
      <c r="F957" s="3" t="s">
        <v>530</v>
      </c>
      <c r="G957" s="3" t="s">
        <v>713</v>
      </c>
      <c r="H957" s="7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2" t="e">
        <f t="shared" si="56"/>
        <v>#REF!</v>
      </c>
      <c r="D958" s="3" t="s">
        <v>533</v>
      </c>
      <c r="E958" s="5">
        <v>2</v>
      </c>
      <c r="F958" s="3" t="s">
        <v>532</v>
      </c>
      <c r="G958" s="3" t="s">
        <v>713</v>
      </c>
      <c r="H958" s="7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2" t="e">
        <f t="shared" si="56"/>
        <v>#REF!</v>
      </c>
      <c r="D959" s="3" t="s">
        <v>535</v>
      </c>
      <c r="E959" s="5">
        <v>2</v>
      </c>
      <c r="F959" s="3" t="s">
        <v>534</v>
      </c>
      <c r="G959" s="3" t="s">
        <v>713</v>
      </c>
      <c r="H959" s="7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2" t="e">
        <f t="shared" si="56"/>
        <v>#REF!</v>
      </c>
      <c r="D960" s="3" t="s">
        <v>537</v>
      </c>
      <c r="E960" s="5">
        <v>2</v>
      </c>
      <c r="F960" s="3" t="s">
        <v>536</v>
      </c>
      <c r="G960" s="3" t="s">
        <v>713</v>
      </c>
      <c r="H960" s="7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2" t="e">
        <f t="shared" si="56"/>
        <v>#REF!</v>
      </c>
      <c r="D961" s="3" t="s">
        <v>539</v>
      </c>
      <c r="E961" s="5">
        <v>2</v>
      </c>
      <c r="F961" s="3" t="s">
        <v>538</v>
      </c>
      <c r="G961" s="3" t="s">
        <v>713</v>
      </c>
      <c r="H961" s="7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2" t="e">
        <f t="shared" si="56"/>
        <v>#REF!</v>
      </c>
      <c r="D962" s="3" t="s">
        <v>541</v>
      </c>
      <c r="E962" s="5">
        <v>2</v>
      </c>
      <c r="F962" s="3" t="s">
        <v>540</v>
      </c>
      <c r="G962" s="3" t="s">
        <v>713</v>
      </c>
      <c r="H962" s="7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2" t="e">
        <f t="shared" si="56"/>
        <v>#REF!</v>
      </c>
      <c r="D963" s="3" t="s">
        <v>543</v>
      </c>
      <c r="E963" s="5">
        <v>2</v>
      </c>
      <c r="F963" s="3" t="s">
        <v>542</v>
      </c>
      <c r="G963" s="3" t="s">
        <v>713</v>
      </c>
      <c r="H963" s="7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2" t="e">
        <f t="shared" si="56"/>
        <v>#REF!</v>
      </c>
      <c r="D964" s="3" t="s">
        <v>545</v>
      </c>
      <c r="E964" s="5">
        <v>2</v>
      </c>
      <c r="F964" s="3" t="s">
        <v>544</v>
      </c>
      <c r="G964" s="3" t="s">
        <v>713</v>
      </c>
      <c r="H964" s="7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2" t="e">
        <f t="shared" si="56"/>
        <v>#REF!</v>
      </c>
      <c r="D965" s="3" t="s">
        <v>546</v>
      </c>
      <c r="E965" s="5">
        <v>2</v>
      </c>
      <c r="F965" s="3" t="s">
        <v>715</v>
      </c>
      <c r="G965" s="3" t="s">
        <v>713</v>
      </c>
      <c r="H965" s="7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2" t="e">
        <f t="shared" si="56"/>
        <v>#REF!</v>
      </c>
      <c r="D966" s="3" t="s">
        <v>548</v>
      </c>
      <c r="E966" s="5">
        <v>2</v>
      </c>
      <c r="F966" s="3" t="s">
        <v>716</v>
      </c>
      <c r="G966" s="3" t="s">
        <v>713</v>
      </c>
      <c r="H966" s="7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2" t="e">
        <f t="shared" si="56"/>
        <v>#REF!</v>
      </c>
      <c r="D967" s="3" t="s">
        <v>549</v>
      </c>
      <c r="E967" s="5">
        <v>2</v>
      </c>
      <c r="F967" s="3" t="s">
        <v>717</v>
      </c>
      <c r="G967" s="3" t="s">
        <v>713</v>
      </c>
      <c r="H967" s="7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2" t="e">
        <f t="shared" si="56"/>
        <v>#REF!</v>
      </c>
      <c r="D968" s="3" t="s">
        <v>551</v>
      </c>
      <c r="E968" s="5">
        <v>2</v>
      </c>
      <c r="F968" s="3" t="s">
        <v>718</v>
      </c>
      <c r="G968" s="3" t="s">
        <v>713</v>
      </c>
      <c r="H968" s="7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2" t="e">
        <f t="shared" si="56"/>
        <v>#REF!</v>
      </c>
      <c r="D969" s="3" t="s">
        <v>553</v>
      </c>
      <c r="E969" s="5">
        <v>2</v>
      </c>
      <c r="F969" s="3" t="s">
        <v>552</v>
      </c>
      <c r="G969" s="3" t="s">
        <v>713</v>
      </c>
      <c r="H969" s="7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2" t="e">
        <f t="shared" si="56"/>
        <v>#REF!</v>
      </c>
      <c r="D970" s="3" t="s">
        <v>554</v>
      </c>
      <c r="E970" s="5">
        <v>2</v>
      </c>
      <c r="F970" s="3" t="s">
        <v>719</v>
      </c>
      <c r="G970" s="3" t="s">
        <v>713</v>
      </c>
      <c r="H970" s="7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2" t="e">
        <f t="shared" si="56"/>
        <v>#REF!</v>
      </c>
      <c r="D971" s="3" t="s">
        <v>555</v>
      </c>
      <c r="E971" s="5">
        <v>2</v>
      </c>
      <c r="F971" s="3" t="s">
        <v>720</v>
      </c>
      <c r="G971" s="3" t="s">
        <v>713</v>
      </c>
      <c r="H971" s="7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2" t="e">
        <f t="shared" si="56"/>
        <v>#REF!</v>
      </c>
      <c r="D972" s="3" t="s">
        <v>556</v>
      </c>
      <c r="E972" s="5">
        <v>2</v>
      </c>
      <c r="F972" s="3" t="s">
        <v>721</v>
      </c>
      <c r="G972" s="3" t="s">
        <v>713</v>
      </c>
      <c r="H972" s="7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2" t="e">
        <f t="shared" si="56"/>
        <v>#REF!</v>
      </c>
      <c r="D973" s="3" t="s">
        <v>558</v>
      </c>
      <c r="E973" s="5">
        <v>2</v>
      </c>
      <c r="F973" s="3" t="s">
        <v>532</v>
      </c>
      <c r="G973" s="3" t="s">
        <v>713</v>
      </c>
      <c r="H973" s="7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2" t="e">
        <f t="shared" si="56"/>
        <v>#REF!</v>
      </c>
      <c r="D974" s="3" t="s">
        <v>559</v>
      </c>
      <c r="E974" s="5">
        <v>2</v>
      </c>
      <c r="F974" s="3" t="s">
        <v>525</v>
      </c>
      <c r="G974" s="3" t="s">
        <v>713</v>
      </c>
      <c r="H974" s="7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2" t="e">
        <f t="shared" si="56"/>
        <v>#REF!</v>
      </c>
      <c r="D975" s="3" t="s">
        <v>561</v>
      </c>
      <c r="E975" s="5">
        <v>2</v>
      </c>
      <c r="F975" s="3" t="s">
        <v>560</v>
      </c>
      <c r="G975" s="3" t="s">
        <v>713</v>
      </c>
      <c r="H975" s="7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2" t="e">
        <f t="shared" ref="C976:C1039" si="59">endDate</f>
        <v>#REF!</v>
      </c>
      <c r="D976" s="3" t="s">
        <v>506</v>
      </c>
      <c r="E976" s="5">
        <v>3</v>
      </c>
      <c r="F976" s="3" t="s">
        <v>505</v>
      </c>
      <c r="G976" s="3" t="s">
        <v>713</v>
      </c>
      <c r="H976" s="7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2" t="e">
        <f t="shared" si="59"/>
        <v>#REF!</v>
      </c>
      <c r="D977" s="3" t="s">
        <v>509</v>
      </c>
      <c r="E977" s="5">
        <v>3</v>
      </c>
      <c r="F977" s="3" t="s">
        <v>508</v>
      </c>
      <c r="G977" s="3" t="s">
        <v>713</v>
      </c>
      <c r="H977" s="7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2" t="e">
        <f t="shared" si="59"/>
        <v>#REF!</v>
      </c>
      <c r="D978" s="3" t="s">
        <v>511</v>
      </c>
      <c r="E978" s="5">
        <v>3</v>
      </c>
      <c r="F978" s="3" t="s">
        <v>510</v>
      </c>
      <c r="G978" s="3" t="s">
        <v>713</v>
      </c>
      <c r="H978" s="7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2" t="e">
        <f t="shared" si="59"/>
        <v>#REF!</v>
      </c>
      <c r="D979" s="3" t="s">
        <v>513</v>
      </c>
      <c r="E979" s="5">
        <v>3</v>
      </c>
      <c r="F979" s="3" t="s">
        <v>512</v>
      </c>
      <c r="G979" s="3" t="s">
        <v>713</v>
      </c>
      <c r="H979" s="7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2" t="e">
        <f t="shared" si="59"/>
        <v>#REF!</v>
      </c>
      <c r="D980" s="3" t="s">
        <v>515</v>
      </c>
      <c r="E980" s="5">
        <v>3</v>
      </c>
      <c r="F980" s="3" t="s">
        <v>514</v>
      </c>
      <c r="G980" s="3" t="s">
        <v>713</v>
      </c>
      <c r="H980" s="7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2" t="e">
        <f t="shared" si="59"/>
        <v>#REF!</v>
      </c>
      <c r="D981" s="3" t="s">
        <v>517</v>
      </c>
      <c r="E981" s="5">
        <v>3</v>
      </c>
      <c r="F981" s="3" t="s">
        <v>516</v>
      </c>
      <c r="G981" s="3" t="s">
        <v>713</v>
      </c>
      <c r="H981" s="7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2" t="e">
        <f t="shared" si="59"/>
        <v>#REF!</v>
      </c>
      <c r="D982" s="3" t="s">
        <v>519</v>
      </c>
      <c r="E982" s="5">
        <v>3</v>
      </c>
      <c r="F982" s="3" t="s">
        <v>518</v>
      </c>
      <c r="G982" s="3" t="s">
        <v>713</v>
      </c>
      <c r="H982" s="7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2" t="e">
        <f t="shared" si="59"/>
        <v>#REF!</v>
      </c>
      <c r="D983" s="3" t="s">
        <v>521</v>
      </c>
      <c r="E983" s="5">
        <v>3</v>
      </c>
      <c r="F983" s="3" t="s">
        <v>520</v>
      </c>
      <c r="G983" s="3" t="s">
        <v>713</v>
      </c>
      <c r="H983" s="7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2" t="e">
        <f t="shared" si="59"/>
        <v>#REF!</v>
      </c>
      <c r="D984" s="3" t="s">
        <v>522</v>
      </c>
      <c r="E984" s="5">
        <v>3</v>
      </c>
      <c r="F984" s="3" t="s">
        <v>514</v>
      </c>
      <c r="G984" s="3" t="s">
        <v>713</v>
      </c>
      <c r="H984" s="7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2" t="e">
        <f t="shared" si="59"/>
        <v>#REF!</v>
      </c>
      <c r="D985" s="3" t="s">
        <v>523</v>
      </c>
      <c r="E985" s="5">
        <v>3</v>
      </c>
      <c r="F985" s="3" t="s">
        <v>507</v>
      </c>
      <c r="G985" s="3" t="s">
        <v>713</v>
      </c>
      <c r="H985" s="7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2" t="e">
        <f t="shared" si="59"/>
        <v>#REF!</v>
      </c>
      <c r="D986" s="3" t="s">
        <v>524</v>
      </c>
      <c r="E986" s="5">
        <v>3</v>
      </c>
      <c r="F986" s="3" t="s">
        <v>714</v>
      </c>
      <c r="G986" s="3" t="s">
        <v>713</v>
      </c>
      <c r="H986" s="7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2" t="e">
        <f t="shared" si="59"/>
        <v>#REF!</v>
      </c>
      <c r="D987" s="3" t="s">
        <v>527</v>
      </c>
      <c r="E987" s="5">
        <v>3</v>
      </c>
      <c r="F987" s="3" t="s">
        <v>526</v>
      </c>
      <c r="G987" s="3" t="s">
        <v>713</v>
      </c>
      <c r="H987" s="7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2" t="e">
        <f t="shared" si="59"/>
        <v>#REF!</v>
      </c>
      <c r="D988" s="3" t="s">
        <v>529</v>
      </c>
      <c r="E988" s="5">
        <v>3</v>
      </c>
      <c r="F988" s="3" t="s">
        <v>528</v>
      </c>
      <c r="G988" s="3" t="s">
        <v>713</v>
      </c>
      <c r="H988" s="7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2" t="e">
        <f t="shared" si="59"/>
        <v>#REF!</v>
      </c>
      <c r="D989" s="3" t="s">
        <v>531</v>
      </c>
      <c r="E989" s="5">
        <v>3</v>
      </c>
      <c r="F989" s="3" t="s">
        <v>530</v>
      </c>
      <c r="G989" s="3" t="s">
        <v>713</v>
      </c>
      <c r="H989" s="7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2" t="e">
        <f t="shared" si="59"/>
        <v>#REF!</v>
      </c>
      <c r="D990" s="3" t="s">
        <v>533</v>
      </c>
      <c r="E990" s="5">
        <v>3</v>
      </c>
      <c r="F990" s="3" t="s">
        <v>532</v>
      </c>
      <c r="G990" s="3" t="s">
        <v>713</v>
      </c>
      <c r="H990" s="7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2" t="e">
        <f t="shared" si="59"/>
        <v>#REF!</v>
      </c>
      <c r="D991" s="3" t="s">
        <v>535</v>
      </c>
      <c r="E991" s="5">
        <v>3</v>
      </c>
      <c r="F991" s="3" t="s">
        <v>534</v>
      </c>
      <c r="G991" s="3" t="s">
        <v>713</v>
      </c>
      <c r="H991" s="7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2" t="e">
        <f t="shared" si="59"/>
        <v>#REF!</v>
      </c>
      <c r="D992" s="3" t="s">
        <v>537</v>
      </c>
      <c r="E992" s="5">
        <v>3</v>
      </c>
      <c r="F992" s="3" t="s">
        <v>536</v>
      </c>
      <c r="G992" s="3" t="s">
        <v>713</v>
      </c>
      <c r="H992" s="7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2" t="e">
        <f t="shared" si="59"/>
        <v>#REF!</v>
      </c>
      <c r="D993" s="3" t="s">
        <v>539</v>
      </c>
      <c r="E993" s="5">
        <v>3</v>
      </c>
      <c r="F993" s="3" t="s">
        <v>538</v>
      </c>
      <c r="G993" s="3" t="s">
        <v>713</v>
      </c>
      <c r="H993" s="7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2" t="e">
        <f t="shared" si="59"/>
        <v>#REF!</v>
      </c>
      <c r="D994" s="3" t="s">
        <v>541</v>
      </c>
      <c r="E994" s="5">
        <v>3</v>
      </c>
      <c r="F994" s="3" t="s">
        <v>540</v>
      </c>
      <c r="G994" s="3" t="s">
        <v>713</v>
      </c>
      <c r="H994" s="7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2" t="e">
        <f t="shared" si="59"/>
        <v>#REF!</v>
      </c>
      <c r="D995" s="3" t="s">
        <v>543</v>
      </c>
      <c r="E995" s="5">
        <v>3</v>
      </c>
      <c r="F995" s="3" t="s">
        <v>542</v>
      </c>
      <c r="G995" s="3" t="s">
        <v>713</v>
      </c>
      <c r="H995" s="7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2" t="e">
        <f t="shared" si="59"/>
        <v>#REF!</v>
      </c>
      <c r="D996" s="3" t="s">
        <v>545</v>
      </c>
      <c r="E996" s="5">
        <v>3</v>
      </c>
      <c r="F996" s="3" t="s">
        <v>544</v>
      </c>
      <c r="G996" s="3" t="s">
        <v>713</v>
      </c>
      <c r="H996" s="7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2" t="e">
        <f t="shared" si="59"/>
        <v>#REF!</v>
      </c>
      <c r="D997" s="3" t="s">
        <v>546</v>
      </c>
      <c r="E997" s="5">
        <v>3</v>
      </c>
      <c r="F997" s="3" t="s">
        <v>715</v>
      </c>
      <c r="G997" s="3" t="s">
        <v>713</v>
      </c>
      <c r="H997" s="7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2" t="e">
        <f t="shared" si="59"/>
        <v>#REF!</v>
      </c>
      <c r="D998" s="3" t="s">
        <v>548</v>
      </c>
      <c r="E998" s="5">
        <v>3</v>
      </c>
      <c r="F998" s="3" t="s">
        <v>716</v>
      </c>
      <c r="G998" s="3" t="s">
        <v>713</v>
      </c>
      <c r="H998" s="7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2" t="e">
        <f t="shared" si="59"/>
        <v>#REF!</v>
      </c>
      <c r="D999" s="3" t="s">
        <v>549</v>
      </c>
      <c r="E999" s="5">
        <v>3</v>
      </c>
      <c r="F999" s="3" t="s">
        <v>717</v>
      </c>
      <c r="G999" s="3" t="s">
        <v>713</v>
      </c>
      <c r="H999" s="7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2" t="e">
        <f t="shared" si="59"/>
        <v>#REF!</v>
      </c>
      <c r="D1000" s="3" t="s">
        <v>551</v>
      </c>
      <c r="E1000" s="5">
        <v>3</v>
      </c>
      <c r="F1000" s="3" t="s">
        <v>718</v>
      </c>
      <c r="G1000" s="3" t="s">
        <v>713</v>
      </c>
      <c r="H1000" s="7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2" t="e">
        <f t="shared" si="59"/>
        <v>#REF!</v>
      </c>
      <c r="D1001" s="3" t="s">
        <v>553</v>
      </c>
      <c r="E1001" s="5">
        <v>3</v>
      </c>
      <c r="F1001" s="3" t="s">
        <v>552</v>
      </c>
      <c r="G1001" s="3" t="s">
        <v>713</v>
      </c>
      <c r="H1001" s="7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2" t="e">
        <f t="shared" si="59"/>
        <v>#REF!</v>
      </c>
      <c r="D1002" s="3" t="s">
        <v>554</v>
      </c>
      <c r="E1002" s="5">
        <v>3</v>
      </c>
      <c r="F1002" s="3" t="s">
        <v>719</v>
      </c>
      <c r="G1002" s="3" t="s">
        <v>713</v>
      </c>
      <c r="H1002" s="7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2" t="e">
        <f t="shared" si="59"/>
        <v>#REF!</v>
      </c>
      <c r="D1003" s="3" t="s">
        <v>555</v>
      </c>
      <c r="E1003" s="5">
        <v>3</v>
      </c>
      <c r="F1003" s="3" t="s">
        <v>720</v>
      </c>
      <c r="G1003" s="3" t="s">
        <v>713</v>
      </c>
      <c r="H1003" s="7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2" t="e">
        <f t="shared" si="59"/>
        <v>#REF!</v>
      </c>
      <c r="D1004" s="3" t="s">
        <v>556</v>
      </c>
      <c r="E1004" s="5">
        <v>3</v>
      </c>
      <c r="F1004" s="3" t="s">
        <v>721</v>
      </c>
      <c r="G1004" s="3" t="s">
        <v>713</v>
      </c>
      <c r="H1004" s="7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2" t="e">
        <f t="shared" si="59"/>
        <v>#REF!</v>
      </c>
      <c r="D1005" s="3" t="s">
        <v>558</v>
      </c>
      <c r="E1005" s="5">
        <v>3</v>
      </c>
      <c r="F1005" s="3" t="s">
        <v>532</v>
      </c>
      <c r="G1005" s="3" t="s">
        <v>713</v>
      </c>
      <c r="H1005" s="7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2" t="e">
        <f t="shared" si="59"/>
        <v>#REF!</v>
      </c>
      <c r="D1006" s="3" t="s">
        <v>559</v>
      </c>
      <c r="E1006" s="5">
        <v>3</v>
      </c>
      <c r="F1006" s="3" t="s">
        <v>525</v>
      </c>
      <c r="G1006" s="3" t="s">
        <v>713</v>
      </c>
      <c r="H1006" s="7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2" t="e">
        <f t="shared" si="59"/>
        <v>#REF!</v>
      </c>
      <c r="D1007" s="3" t="s">
        <v>561</v>
      </c>
      <c r="E1007" s="5">
        <v>3</v>
      </c>
      <c r="F1007" s="3" t="s">
        <v>560</v>
      </c>
      <c r="G1007" s="3" t="s">
        <v>713</v>
      </c>
      <c r="H1007" s="7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2" t="e">
        <f t="shared" si="59"/>
        <v>#REF!</v>
      </c>
      <c r="D1008" s="3" t="s">
        <v>564</v>
      </c>
      <c r="E1008" s="5">
        <v>1</v>
      </c>
      <c r="F1008" s="3" t="s">
        <v>563</v>
      </c>
      <c r="G1008" s="9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2" t="e">
        <f t="shared" si="59"/>
        <v>#REF!</v>
      </c>
      <c r="D1009" s="3" t="s">
        <v>566</v>
      </c>
      <c r="E1009" s="5">
        <v>1</v>
      </c>
      <c r="F1009" s="3" t="s">
        <v>565</v>
      </c>
      <c r="G1009" s="9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2" t="e">
        <f t="shared" si="59"/>
        <v>#REF!</v>
      </c>
      <c r="D1010" s="3" t="s">
        <v>568</v>
      </c>
      <c r="E1010" s="5">
        <v>1</v>
      </c>
      <c r="F1010" s="3" t="s">
        <v>567</v>
      </c>
      <c r="G1010" s="9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2" t="e">
        <f t="shared" si="59"/>
        <v>#REF!</v>
      </c>
      <c r="D1011" s="3" t="s">
        <v>569</v>
      </c>
      <c r="E1011" s="5">
        <v>1</v>
      </c>
      <c r="F1011" s="3" t="s">
        <v>557</v>
      </c>
      <c r="G1011" s="9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2" t="e">
        <f t="shared" si="59"/>
        <v>#REF!</v>
      </c>
      <c r="D1012" s="3" t="s">
        <v>571</v>
      </c>
      <c r="E1012" s="5">
        <v>1</v>
      </c>
      <c r="F1012" s="3" t="s">
        <v>570</v>
      </c>
      <c r="G1012" s="9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2" t="e">
        <f t="shared" si="59"/>
        <v>#REF!</v>
      </c>
      <c r="D1013" s="3" t="s">
        <v>573</v>
      </c>
      <c r="E1013" s="5">
        <v>1</v>
      </c>
      <c r="F1013" s="3" t="s">
        <v>572</v>
      </c>
      <c r="G1013" s="9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2" t="e">
        <f t="shared" si="59"/>
        <v>#REF!</v>
      </c>
      <c r="D1014" s="3" t="s">
        <v>575</v>
      </c>
      <c r="E1014" s="5">
        <v>1</v>
      </c>
      <c r="F1014" s="3" t="s">
        <v>574</v>
      </c>
      <c r="G1014" s="9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2" t="e">
        <f t="shared" si="59"/>
        <v>#REF!</v>
      </c>
      <c r="D1015" s="3" t="s">
        <v>577</v>
      </c>
      <c r="E1015" s="5">
        <v>1</v>
      </c>
      <c r="F1015" s="3" t="s">
        <v>576</v>
      </c>
      <c r="G1015" s="9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2" t="e">
        <f t="shared" si="59"/>
        <v>#REF!</v>
      </c>
      <c r="D1016" s="3" t="s">
        <v>578</v>
      </c>
      <c r="E1016" s="5">
        <v>1</v>
      </c>
      <c r="F1016" s="3" t="s">
        <v>574</v>
      </c>
      <c r="G1016" s="9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2" t="e">
        <f t="shared" si="59"/>
        <v>#REF!</v>
      </c>
      <c r="D1017" s="3" t="s">
        <v>579</v>
      </c>
      <c r="E1017" s="5">
        <v>1</v>
      </c>
      <c r="F1017" s="3" t="s">
        <v>114</v>
      </c>
      <c r="G1017" s="9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2" t="e">
        <f t="shared" si="59"/>
        <v>#REF!</v>
      </c>
      <c r="D1018" s="3" t="s">
        <v>580</v>
      </c>
      <c r="E1018" s="5">
        <v>1</v>
      </c>
      <c r="F1018" s="3" t="s">
        <v>116</v>
      </c>
      <c r="G1018" s="9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2" t="e">
        <f t="shared" si="59"/>
        <v>#REF!</v>
      </c>
      <c r="D1019" s="3" t="s">
        <v>582</v>
      </c>
      <c r="E1019" s="5">
        <v>1</v>
      </c>
      <c r="F1019" s="3" t="s">
        <v>581</v>
      </c>
      <c r="G1019" s="9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2" t="e">
        <f t="shared" si="59"/>
        <v>#REF!</v>
      </c>
      <c r="D1020" s="3" t="s">
        <v>584</v>
      </c>
      <c r="E1020" s="5">
        <v>1</v>
      </c>
      <c r="F1020" s="3" t="s">
        <v>583</v>
      </c>
      <c r="G1020" s="9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2" t="e">
        <f t="shared" si="59"/>
        <v>#REF!</v>
      </c>
      <c r="D1021" s="3" t="s">
        <v>586</v>
      </c>
      <c r="E1021" s="5">
        <v>1</v>
      </c>
      <c r="F1021" s="3" t="s">
        <v>585</v>
      </c>
      <c r="G1021" s="9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2" t="e">
        <f t="shared" si="59"/>
        <v>#REF!</v>
      </c>
      <c r="D1022" s="3" t="s">
        <v>587</v>
      </c>
      <c r="E1022" s="5">
        <v>1</v>
      </c>
      <c r="F1022" s="3" t="s">
        <v>562</v>
      </c>
      <c r="G1022" s="9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2" t="e">
        <f t="shared" si="59"/>
        <v>#REF!</v>
      </c>
      <c r="D1023" s="3" t="s">
        <v>588</v>
      </c>
      <c r="E1023" s="5">
        <v>1</v>
      </c>
      <c r="F1023" s="3" t="s">
        <v>723</v>
      </c>
      <c r="G1023" s="9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2" t="e">
        <f t="shared" si="59"/>
        <v>#REF!</v>
      </c>
      <c r="D1024" s="3" t="s">
        <v>590</v>
      </c>
      <c r="E1024" s="5">
        <v>1</v>
      </c>
      <c r="F1024" s="3" t="s">
        <v>563</v>
      </c>
      <c r="G1024" s="9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2" t="e">
        <f t="shared" si="59"/>
        <v>#REF!</v>
      </c>
      <c r="D1025" s="3" t="s">
        <v>592</v>
      </c>
      <c r="E1025" s="5">
        <v>1</v>
      </c>
      <c r="F1025" s="3" t="s">
        <v>591</v>
      </c>
      <c r="G1025" s="9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2" t="e">
        <f t="shared" si="59"/>
        <v>#REF!</v>
      </c>
      <c r="D1026" s="3" t="s">
        <v>594</v>
      </c>
      <c r="E1026" s="5">
        <v>1</v>
      </c>
      <c r="F1026" s="3" t="s">
        <v>593</v>
      </c>
      <c r="G1026" s="9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2" t="e">
        <f t="shared" si="59"/>
        <v>#REF!</v>
      </c>
      <c r="D1027" s="3" t="s">
        <v>596</v>
      </c>
      <c r="E1027" s="5">
        <v>1</v>
      </c>
      <c r="F1027" s="3" t="s">
        <v>595</v>
      </c>
      <c r="G1027" s="9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2" t="e">
        <f t="shared" si="59"/>
        <v>#REF!</v>
      </c>
      <c r="D1028" s="3" t="s">
        <v>597</v>
      </c>
      <c r="E1028" s="5">
        <v>1</v>
      </c>
      <c r="F1028" s="3" t="s">
        <v>570</v>
      </c>
      <c r="G1028" s="9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2" t="e">
        <f t="shared" si="59"/>
        <v>#REF!</v>
      </c>
      <c r="D1029" s="3" t="s">
        <v>599</v>
      </c>
      <c r="E1029" s="5">
        <v>1</v>
      </c>
      <c r="F1029" s="3" t="s">
        <v>598</v>
      </c>
      <c r="G1029" s="9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2" t="e">
        <f t="shared" si="59"/>
        <v>#REF!</v>
      </c>
      <c r="D1030" s="3" t="s">
        <v>601</v>
      </c>
      <c r="E1030" s="5">
        <v>1</v>
      </c>
      <c r="F1030" s="3" t="s">
        <v>600</v>
      </c>
      <c r="G1030" s="9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2" t="e">
        <f t="shared" si="59"/>
        <v>#REF!</v>
      </c>
      <c r="D1031" s="3" t="s">
        <v>603</v>
      </c>
      <c r="E1031" s="5">
        <v>1</v>
      </c>
      <c r="F1031" s="3" t="s">
        <v>602</v>
      </c>
      <c r="G1031" s="9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2" t="e">
        <f t="shared" si="59"/>
        <v>#REF!</v>
      </c>
      <c r="D1032" s="3" t="s">
        <v>604</v>
      </c>
      <c r="E1032" s="5">
        <v>1</v>
      </c>
      <c r="F1032" s="3" t="s">
        <v>574</v>
      </c>
      <c r="G1032" s="9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2" t="e">
        <f t="shared" si="59"/>
        <v>#REF!</v>
      </c>
      <c r="D1033" s="3" t="s">
        <v>606</v>
      </c>
      <c r="E1033" s="5">
        <v>1</v>
      </c>
      <c r="F1033" s="3" t="s">
        <v>605</v>
      </c>
      <c r="G1033" s="9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2" t="e">
        <f t="shared" si="59"/>
        <v>#REF!</v>
      </c>
      <c r="D1034" s="3" t="s">
        <v>608</v>
      </c>
      <c r="E1034" s="5">
        <v>1</v>
      </c>
      <c r="F1034" s="3" t="s">
        <v>607</v>
      </c>
      <c r="G1034" s="9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2" t="e">
        <f t="shared" si="59"/>
        <v>#REF!</v>
      </c>
      <c r="D1035" s="3" t="s">
        <v>610</v>
      </c>
      <c r="E1035" s="5">
        <v>1</v>
      </c>
      <c r="F1035" s="3" t="s">
        <v>609</v>
      </c>
      <c r="G1035" s="9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2" t="e">
        <f t="shared" si="59"/>
        <v>#REF!</v>
      </c>
      <c r="D1036" s="3" t="s">
        <v>612</v>
      </c>
      <c r="E1036" s="5">
        <v>1</v>
      </c>
      <c r="F1036" s="3" t="s">
        <v>611</v>
      </c>
      <c r="G1036" s="9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2" t="e">
        <f t="shared" si="59"/>
        <v>#REF!</v>
      </c>
      <c r="D1037" s="3" t="s">
        <v>614</v>
      </c>
      <c r="E1037" s="5">
        <v>1</v>
      </c>
      <c r="F1037" s="3" t="s">
        <v>613</v>
      </c>
      <c r="G1037" s="9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2" t="e">
        <f t="shared" si="59"/>
        <v>#REF!</v>
      </c>
      <c r="D1038" s="3" t="s">
        <v>616</v>
      </c>
      <c r="E1038" s="5">
        <v>1</v>
      </c>
      <c r="F1038" s="3" t="s">
        <v>615</v>
      </c>
      <c r="G1038" s="9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2" t="e">
        <f t="shared" si="59"/>
        <v>#REF!</v>
      </c>
      <c r="D1039" s="3" t="s">
        <v>618</v>
      </c>
      <c r="E1039" s="5">
        <v>1</v>
      </c>
      <c r="F1039" s="3" t="s">
        <v>617</v>
      </c>
      <c r="G1039" s="9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2" t="e">
        <f t="shared" ref="C1040:C1103" si="62">endDate</f>
        <v>#REF!</v>
      </c>
      <c r="D1040" s="3" t="s">
        <v>620</v>
      </c>
      <c r="E1040" s="5">
        <v>1</v>
      </c>
      <c r="F1040" s="3" t="s">
        <v>619</v>
      </c>
      <c r="G1040" s="9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2" t="e">
        <f t="shared" si="62"/>
        <v>#REF!</v>
      </c>
      <c r="D1041" s="3" t="s">
        <v>622</v>
      </c>
      <c r="E1041" s="5">
        <v>1</v>
      </c>
      <c r="F1041" s="3" t="s">
        <v>621</v>
      </c>
      <c r="G1041" s="9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2" t="e">
        <f t="shared" si="62"/>
        <v>#REF!</v>
      </c>
      <c r="D1042" s="3" t="s">
        <v>624</v>
      </c>
      <c r="E1042" s="5">
        <v>1</v>
      </c>
      <c r="F1042" s="3" t="s">
        <v>623</v>
      </c>
      <c r="G1042" s="9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2" t="e">
        <f t="shared" si="62"/>
        <v>#REF!</v>
      </c>
      <c r="D1043" s="3" t="s">
        <v>626</v>
      </c>
      <c r="E1043" s="5">
        <v>1</v>
      </c>
      <c r="F1043" s="3" t="s">
        <v>625</v>
      </c>
      <c r="G1043" s="9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2" t="e">
        <f t="shared" si="62"/>
        <v>#REF!</v>
      </c>
      <c r="D1044" s="3" t="s">
        <v>628</v>
      </c>
      <c r="E1044" s="5">
        <v>1</v>
      </c>
      <c r="F1044" s="3" t="s">
        <v>627</v>
      </c>
      <c r="G1044" s="9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2" t="e">
        <f t="shared" si="62"/>
        <v>#REF!</v>
      </c>
      <c r="D1045" s="3" t="s">
        <v>629</v>
      </c>
      <c r="E1045" s="5">
        <v>1</v>
      </c>
      <c r="F1045" s="3" t="s">
        <v>547</v>
      </c>
      <c r="G1045" s="9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2" t="e">
        <f t="shared" si="62"/>
        <v>#REF!</v>
      </c>
      <c r="D1046" s="3" t="s">
        <v>630</v>
      </c>
      <c r="E1046" s="5">
        <v>1</v>
      </c>
      <c r="F1046" s="3" t="s">
        <v>550</v>
      </c>
      <c r="G1046" s="9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2" t="e">
        <f t="shared" si="62"/>
        <v>#REF!</v>
      </c>
      <c r="D1047" s="3" t="s">
        <v>632</v>
      </c>
      <c r="E1047" s="5">
        <v>1</v>
      </c>
      <c r="F1047" s="3" t="s">
        <v>631</v>
      </c>
      <c r="G1047" s="9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2" t="e">
        <f t="shared" si="62"/>
        <v>#REF!</v>
      </c>
      <c r="D1048" s="3" t="s">
        <v>634</v>
      </c>
      <c r="E1048" s="5">
        <v>1</v>
      </c>
      <c r="F1048" s="3" t="s">
        <v>633</v>
      </c>
      <c r="G1048" s="9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2" t="e">
        <f t="shared" si="62"/>
        <v>#REF!</v>
      </c>
      <c r="D1049" s="3" t="s">
        <v>635</v>
      </c>
      <c r="E1049" s="5">
        <v>1</v>
      </c>
      <c r="F1049" s="3" t="s">
        <v>589</v>
      </c>
      <c r="G1049" s="9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2" t="e">
        <f t="shared" si="62"/>
        <v>#REF!</v>
      </c>
      <c r="D1050" s="3" t="s">
        <v>637</v>
      </c>
      <c r="E1050" s="5">
        <v>1</v>
      </c>
      <c r="F1050" s="3" t="s">
        <v>636</v>
      </c>
      <c r="G1050" s="9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2" t="e">
        <f t="shared" si="62"/>
        <v>#REF!</v>
      </c>
      <c r="D1051" s="3" t="s">
        <v>564</v>
      </c>
      <c r="E1051" s="5">
        <v>2</v>
      </c>
      <c r="F1051" s="3" t="s">
        <v>563</v>
      </c>
      <c r="G1051" s="9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2" t="e">
        <f t="shared" si="62"/>
        <v>#REF!</v>
      </c>
      <c r="D1052" s="3" t="s">
        <v>566</v>
      </c>
      <c r="E1052" s="5">
        <v>2</v>
      </c>
      <c r="F1052" s="3" t="s">
        <v>565</v>
      </c>
      <c r="G1052" s="9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2" t="e">
        <f t="shared" si="62"/>
        <v>#REF!</v>
      </c>
      <c r="D1053" s="3" t="s">
        <v>568</v>
      </c>
      <c r="E1053" s="5">
        <v>2</v>
      </c>
      <c r="F1053" s="3" t="s">
        <v>567</v>
      </c>
      <c r="G1053" s="9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2" t="e">
        <f t="shared" si="62"/>
        <v>#REF!</v>
      </c>
      <c r="D1054" s="3" t="s">
        <v>569</v>
      </c>
      <c r="E1054" s="5">
        <v>2</v>
      </c>
      <c r="F1054" s="3" t="s">
        <v>557</v>
      </c>
      <c r="G1054" s="9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2" t="e">
        <f t="shared" si="62"/>
        <v>#REF!</v>
      </c>
      <c r="D1055" s="3" t="s">
        <v>571</v>
      </c>
      <c r="E1055" s="5">
        <v>2</v>
      </c>
      <c r="F1055" s="3" t="s">
        <v>570</v>
      </c>
      <c r="G1055" s="9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2" t="e">
        <f t="shared" si="62"/>
        <v>#REF!</v>
      </c>
      <c r="D1056" s="3" t="s">
        <v>573</v>
      </c>
      <c r="E1056" s="5">
        <v>2</v>
      </c>
      <c r="F1056" s="3" t="s">
        <v>572</v>
      </c>
      <c r="G1056" s="9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2" t="e">
        <f t="shared" si="62"/>
        <v>#REF!</v>
      </c>
      <c r="D1057" s="3" t="s">
        <v>575</v>
      </c>
      <c r="E1057" s="5">
        <v>2</v>
      </c>
      <c r="F1057" s="3" t="s">
        <v>574</v>
      </c>
      <c r="G1057" s="9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2" t="e">
        <f t="shared" si="62"/>
        <v>#REF!</v>
      </c>
      <c r="D1058" s="3" t="s">
        <v>577</v>
      </c>
      <c r="E1058" s="5">
        <v>2</v>
      </c>
      <c r="F1058" s="3" t="s">
        <v>576</v>
      </c>
      <c r="G1058" s="9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2" t="e">
        <f t="shared" si="62"/>
        <v>#REF!</v>
      </c>
      <c r="D1059" s="3" t="s">
        <v>578</v>
      </c>
      <c r="E1059" s="5">
        <v>2</v>
      </c>
      <c r="F1059" s="3" t="s">
        <v>574</v>
      </c>
      <c r="G1059" s="9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2" t="e">
        <f t="shared" si="62"/>
        <v>#REF!</v>
      </c>
      <c r="D1060" s="3" t="s">
        <v>579</v>
      </c>
      <c r="E1060" s="5">
        <v>2</v>
      </c>
      <c r="F1060" s="3" t="s">
        <v>114</v>
      </c>
      <c r="G1060" s="9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2" t="e">
        <f t="shared" si="62"/>
        <v>#REF!</v>
      </c>
      <c r="D1061" s="3" t="s">
        <v>580</v>
      </c>
      <c r="E1061" s="5">
        <v>2</v>
      </c>
      <c r="F1061" s="3" t="s">
        <v>116</v>
      </c>
      <c r="G1061" s="9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2" t="e">
        <f t="shared" si="62"/>
        <v>#REF!</v>
      </c>
      <c r="D1062" s="3" t="s">
        <v>582</v>
      </c>
      <c r="E1062" s="5">
        <v>2</v>
      </c>
      <c r="F1062" s="3" t="s">
        <v>581</v>
      </c>
      <c r="G1062" s="9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2" t="e">
        <f t="shared" si="62"/>
        <v>#REF!</v>
      </c>
      <c r="D1063" s="3" t="s">
        <v>584</v>
      </c>
      <c r="E1063" s="5">
        <v>2</v>
      </c>
      <c r="F1063" s="3" t="s">
        <v>583</v>
      </c>
      <c r="G1063" s="9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2" t="e">
        <f t="shared" si="62"/>
        <v>#REF!</v>
      </c>
      <c r="D1064" s="3" t="s">
        <v>586</v>
      </c>
      <c r="E1064" s="5">
        <v>2</v>
      </c>
      <c r="F1064" s="3" t="s">
        <v>585</v>
      </c>
      <c r="G1064" s="9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2" t="e">
        <f t="shared" si="62"/>
        <v>#REF!</v>
      </c>
      <c r="D1065" s="3" t="s">
        <v>587</v>
      </c>
      <c r="E1065" s="5">
        <v>2</v>
      </c>
      <c r="F1065" s="3" t="s">
        <v>562</v>
      </c>
      <c r="G1065" s="9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2" t="e">
        <f t="shared" si="62"/>
        <v>#REF!</v>
      </c>
      <c r="D1066" s="3" t="s">
        <v>588</v>
      </c>
      <c r="E1066" s="5">
        <v>2</v>
      </c>
      <c r="F1066" s="3" t="s">
        <v>723</v>
      </c>
      <c r="G1066" s="9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2" t="e">
        <f t="shared" si="62"/>
        <v>#REF!</v>
      </c>
      <c r="D1067" s="3" t="s">
        <v>590</v>
      </c>
      <c r="E1067" s="5">
        <v>2</v>
      </c>
      <c r="F1067" s="3" t="s">
        <v>563</v>
      </c>
      <c r="G1067" s="9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2" t="e">
        <f t="shared" si="62"/>
        <v>#REF!</v>
      </c>
      <c r="D1068" s="3" t="s">
        <v>592</v>
      </c>
      <c r="E1068" s="5">
        <v>2</v>
      </c>
      <c r="F1068" s="3" t="s">
        <v>591</v>
      </c>
      <c r="G1068" s="9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2" t="e">
        <f t="shared" si="62"/>
        <v>#REF!</v>
      </c>
      <c r="D1069" s="3" t="s">
        <v>594</v>
      </c>
      <c r="E1069" s="5">
        <v>2</v>
      </c>
      <c r="F1069" s="3" t="s">
        <v>593</v>
      </c>
      <c r="G1069" s="9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2" t="e">
        <f t="shared" si="62"/>
        <v>#REF!</v>
      </c>
      <c r="D1070" s="3" t="s">
        <v>596</v>
      </c>
      <c r="E1070" s="5">
        <v>2</v>
      </c>
      <c r="F1070" s="3" t="s">
        <v>595</v>
      </c>
      <c r="G1070" s="9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2" t="e">
        <f t="shared" si="62"/>
        <v>#REF!</v>
      </c>
      <c r="D1071" s="3" t="s">
        <v>597</v>
      </c>
      <c r="E1071" s="5">
        <v>2</v>
      </c>
      <c r="F1071" s="3" t="s">
        <v>570</v>
      </c>
      <c r="G1071" s="9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2" t="e">
        <f t="shared" si="62"/>
        <v>#REF!</v>
      </c>
      <c r="D1072" s="3" t="s">
        <v>599</v>
      </c>
      <c r="E1072" s="5">
        <v>2</v>
      </c>
      <c r="F1072" s="3" t="s">
        <v>598</v>
      </c>
      <c r="G1072" s="9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2" t="e">
        <f t="shared" si="62"/>
        <v>#REF!</v>
      </c>
      <c r="D1073" s="3" t="s">
        <v>601</v>
      </c>
      <c r="E1073" s="5">
        <v>2</v>
      </c>
      <c r="F1073" s="3" t="s">
        <v>600</v>
      </c>
      <c r="G1073" s="9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2" t="e">
        <f t="shared" si="62"/>
        <v>#REF!</v>
      </c>
      <c r="D1074" s="3" t="s">
        <v>603</v>
      </c>
      <c r="E1074" s="5">
        <v>2</v>
      </c>
      <c r="F1074" s="3" t="s">
        <v>602</v>
      </c>
      <c r="G1074" s="9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2" t="e">
        <f t="shared" si="62"/>
        <v>#REF!</v>
      </c>
      <c r="D1075" s="3" t="s">
        <v>604</v>
      </c>
      <c r="E1075" s="5">
        <v>2</v>
      </c>
      <c r="F1075" s="3" t="s">
        <v>574</v>
      </c>
      <c r="G1075" s="9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2" t="e">
        <f t="shared" si="62"/>
        <v>#REF!</v>
      </c>
      <c r="D1076" s="3" t="s">
        <v>606</v>
      </c>
      <c r="E1076" s="5">
        <v>2</v>
      </c>
      <c r="F1076" s="3" t="s">
        <v>605</v>
      </c>
      <c r="G1076" s="9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2" t="e">
        <f t="shared" si="62"/>
        <v>#REF!</v>
      </c>
      <c r="D1077" s="3" t="s">
        <v>608</v>
      </c>
      <c r="E1077" s="5">
        <v>2</v>
      </c>
      <c r="F1077" s="3" t="s">
        <v>607</v>
      </c>
      <c r="G1077" s="9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2" t="e">
        <f t="shared" si="62"/>
        <v>#REF!</v>
      </c>
      <c r="D1078" s="3" t="s">
        <v>610</v>
      </c>
      <c r="E1078" s="5">
        <v>2</v>
      </c>
      <c r="F1078" s="3" t="s">
        <v>609</v>
      </c>
      <c r="G1078" s="9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2" t="e">
        <f t="shared" si="62"/>
        <v>#REF!</v>
      </c>
      <c r="D1079" s="3" t="s">
        <v>612</v>
      </c>
      <c r="E1079" s="5">
        <v>2</v>
      </c>
      <c r="F1079" s="3" t="s">
        <v>611</v>
      </c>
      <c r="G1079" s="9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2" t="e">
        <f t="shared" si="62"/>
        <v>#REF!</v>
      </c>
      <c r="D1080" s="3" t="s">
        <v>614</v>
      </c>
      <c r="E1080" s="5">
        <v>2</v>
      </c>
      <c r="F1080" s="3" t="s">
        <v>613</v>
      </c>
      <c r="G1080" s="9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2" t="e">
        <f t="shared" si="62"/>
        <v>#REF!</v>
      </c>
      <c r="D1081" s="3" t="s">
        <v>616</v>
      </c>
      <c r="E1081" s="5">
        <v>2</v>
      </c>
      <c r="F1081" s="3" t="s">
        <v>615</v>
      </c>
      <c r="G1081" s="9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2" t="e">
        <f t="shared" si="62"/>
        <v>#REF!</v>
      </c>
      <c r="D1082" s="3" t="s">
        <v>618</v>
      </c>
      <c r="E1082" s="5">
        <v>2</v>
      </c>
      <c r="F1082" s="3" t="s">
        <v>617</v>
      </c>
      <c r="G1082" s="9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2" t="e">
        <f t="shared" si="62"/>
        <v>#REF!</v>
      </c>
      <c r="D1083" s="3" t="s">
        <v>620</v>
      </c>
      <c r="E1083" s="5">
        <v>2</v>
      </c>
      <c r="F1083" s="3" t="s">
        <v>619</v>
      </c>
      <c r="G1083" s="9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2" t="e">
        <f t="shared" si="62"/>
        <v>#REF!</v>
      </c>
      <c r="D1084" s="3" t="s">
        <v>622</v>
      </c>
      <c r="E1084" s="5">
        <v>2</v>
      </c>
      <c r="F1084" s="3" t="s">
        <v>621</v>
      </c>
      <c r="G1084" s="9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2" t="e">
        <f t="shared" si="62"/>
        <v>#REF!</v>
      </c>
      <c r="D1085" s="3" t="s">
        <v>624</v>
      </c>
      <c r="E1085" s="5">
        <v>2</v>
      </c>
      <c r="F1085" s="3" t="s">
        <v>623</v>
      </c>
      <c r="G1085" s="9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2" t="e">
        <f t="shared" si="62"/>
        <v>#REF!</v>
      </c>
      <c r="D1086" s="3" t="s">
        <v>626</v>
      </c>
      <c r="E1086" s="5">
        <v>2</v>
      </c>
      <c r="F1086" s="3" t="s">
        <v>625</v>
      </c>
      <c r="G1086" s="9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2" t="e">
        <f t="shared" si="62"/>
        <v>#REF!</v>
      </c>
      <c r="D1087" s="3" t="s">
        <v>628</v>
      </c>
      <c r="E1087" s="5">
        <v>2</v>
      </c>
      <c r="F1087" s="3" t="s">
        <v>627</v>
      </c>
      <c r="G1087" s="9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2" t="e">
        <f t="shared" si="62"/>
        <v>#REF!</v>
      </c>
      <c r="D1088" s="3" t="s">
        <v>629</v>
      </c>
      <c r="E1088" s="5">
        <v>2</v>
      </c>
      <c r="F1088" s="3" t="s">
        <v>547</v>
      </c>
      <c r="G1088" s="9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2" t="e">
        <f t="shared" si="62"/>
        <v>#REF!</v>
      </c>
      <c r="D1089" s="3" t="s">
        <v>630</v>
      </c>
      <c r="E1089" s="5">
        <v>2</v>
      </c>
      <c r="F1089" s="3" t="s">
        <v>550</v>
      </c>
      <c r="G1089" s="9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2" t="e">
        <f t="shared" si="62"/>
        <v>#REF!</v>
      </c>
      <c r="D1090" s="3" t="s">
        <v>632</v>
      </c>
      <c r="E1090" s="5">
        <v>2</v>
      </c>
      <c r="F1090" s="3" t="s">
        <v>631</v>
      </c>
      <c r="G1090" s="9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2" t="e">
        <f t="shared" si="62"/>
        <v>#REF!</v>
      </c>
      <c r="D1091" s="3" t="s">
        <v>634</v>
      </c>
      <c r="E1091" s="5">
        <v>2</v>
      </c>
      <c r="F1091" s="3" t="s">
        <v>633</v>
      </c>
      <c r="G1091" s="9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2" t="e">
        <f t="shared" si="62"/>
        <v>#REF!</v>
      </c>
      <c r="D1092" s="3" t="s">
        <v>635</v>
      </c>
      <c r="E1092" s="5">
        <v>2</v>
      </c>
      <c r="F1092" s="3" t="s">
        <v>589</v>
      </c>
      <c r="G1092" s="9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2" t="e">
        <f t="shared" si="62"/>
        <v>#REF!</v>
      </c>
      <c r="D1093" s="3" t="s">
        <v>637</v>
      </c>
      <c r="E1093" s="5">
        <v>2</v>
      </c>
      <c r="F1093" s="3" t="s">
        <v>636</v>
      </c>
      <c r="G1093" s="9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2" t="e">
        <f t="shared" si="62"/>
        <v>#REF!</v>
      </c>
      <c r="D1094" s="3" t="s">
        <v>564</v>
      </c>
      <c r="E1094" s="5">
        <v>3</v>
      </c>
      <c r="F1094" s="3" t="s">
        <v>563</v>
      </c>
      <c r="G1094" s="9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2" t="e">
        <f t="shared" si="62"/>
        <v>#REF!</v>
      </c>
      <c r="D1095" s="3" t="s">
        <v>566</v>
      </c>
      <c r="E1095" s="5">
        <v>3</v>
      </c>
      <c r="F1095" s="3" t="s">
        <v>565</v>
      </c>
      <c r="G1095" s="9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2" t="e">
        <f t="shared" si="62"/>
        <v>#REF!</v>
      </c>
      <c r="D1096" s="3" t="s">
        <v>568</v>
      </c>
      <c r="E1096" s="5">
        <v>3</v>
      </c>
      <c r="F1096" s="3" t="s">
        <v>567</v>
      </c>
      <c r="G1096" s="9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2" t="e">
        <f t="shared" si="62"/>
        <v>#REF!</v>
      </c>
      <c r="D1097" s="3" t="s">
        <v>569</v>
      </c>
      <c r="E1097" s="5">
        <v>3</v>
      </c>
      <c r="F1097" s="3" t="s">
        <v>557</v>
      </c>
      <c r="G1097" s="9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2" t="e">
        <f t="shared" si="62"/>
        <v>#REF!</v>
      </c>
      <c r="D1098" s="3" t="s">
        <v>571</v>
      </c>
      <c r="E1098" s="5">
        <v>3</v>
      </c>
      <c r="F1098" s="3" t="s">
        <v>570</v>
      </c>
      <c r="G1098" s="9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2" t="e">
        <f t="shared" si="62"/>
        <v>#REF!</v>
      </c>
      <c r="D1099" s="3" t="s">
        <v>573</v>
      </c>
      <c r="E1099" s="5">
        <v>3</v>
      </c>
      <c r="F1099" s="3" t="s">
        <v>572</v>
      </c>
      <c r="G1099" s="9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2" t="e">
        <f t="shared" si="62"/>
        <v>#REF!</v>
      </c>
      <c r="D1100" s="3" t="s">
        <v>575</v>
      </c>
      <c r="E1100" s="5">
        <v>3</v>
      </c>
      <c r="F1100" s="3" t="s">
        <v>574</v>
      </c>
      <c r="G1100" s="9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2" t="e">
        <f t="shared" si="62"/>
        <v>#REF!</v>
      </c>
      <c r="D1101" s="3" t="s">
        <v>577</v>
      </c>
      <c r="E1101" s="5">
        <v>3</v>
      </c>
      <c r="F1101" s="3" t="s">
        <v>576</v>
      </c>
      <c r="G1101" s="9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2" t="e">
        <f t="shared" si="62"/>
        <v>#REF!</v>
      </c>
      <c r="D1102" s="3" t="s">
        <v>578</v>
      </c>
      <c r="E1102" s="5">
        <v>3</v>
      </c>
      <c r="F1102" s="3" t="s">
        <v>574</v>
      </c>
      <c r="G1102" s="9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2" t="e">
        <f t="shared" si="62"/>
        <v>#REF!</v>
      </c>
      <c r="D1103" s="3" t="s">
        <v>579</v>
      </c>
      <c r="E1103" s="5">
        <v>3</v>
      </c>
      <c r="F1103" s="3" t="s">
        <v>114</v>
      </c>
      <c r="G1103" s="9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2" t="e">
        <f t="shared" ref="C1104:C1167" si="65">endDate</f>
        <v>#REF!</v>
      </c>
      <c r="D1104" s="3" t="s">
        <v>580</v>
      </c>
      <c r="E1104" s="5">
        <v>3</v>
      </c>
      <c r="F1104" s="3" t="s">
        <v>116</v>
      </c>
      <c r="G1104" s="9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2" t="e">
        <f t="shared" si="65"/>
        <v>#REF!</v>
      </c>
      <c r="D1105" s="3" t="s">
        <v>582</v>
      </c>
      <c r="E1105" s="5">
        <v>3</v>
      </c>
      <c r="F1105" s="3" t="s">
        <v>581</v>
      </c>
      <c r="G1105" s="9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2" t="e">
        <f t="shared" si="65"/>
        <v>#REF!</v>
      </c>
      <c r="D1106" s="3" t="s">
        <v>584</v>
      </c>
      <c r="E1106" s="5">
        <v>3</v>
      </c>
      <c r="F1106" s="3" t="s">
        <v>583</v>
      </c>
      <c r="G1106" s="9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2" t="e">
        <f t="shared" si="65"/>
        <v>#REF!</v>
      </c>
      <c r="D1107" s="3" t="s">
        <v>586</v>
      </c>
      <c r="E1107" s="5">
        <v>3</v>
      </c>
      <c r="F1107" s="3" t="s">
        <v>585</v>
      </c>
      <c r="G1107" s="9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2" t="e">
        <f t="shared" si="65"/>
        <v>#REF!</v>
      </c>
      <c r="D1108" s="3" t="s">
        <v>587</v>
      </c>
      <c r="E1108" s="5">
        <v>3</v>
      </c>
      <c r="F1108" s="3" t="s">
        <v>562</v>
      </c>
      <c r="G1108" s="9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2" t="e">
        <f t="shared" si="65"/>
        <v>#REF!</v>
      </c>
      <c r="D1109" s="3" t="s">
        <v>588</v>
      </c>
      <c r="E1109" s="5">
        <v>3</v>
      </c>
      <c r="F1109" s="3" t="s">
        <v>723</v>
      </c>
      <c r="G1109" s="9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2" t="e">
        <f t="shared" si="65"/>
        <v>#REF!</v>
      </c>
      <c r="D1110" s="3" t="s">
        <v>590</v>
      </c>
      <c r="E1110" s="5">
        <v>3</v>
      </c>
      <c r="F1110" s="3" t="s">
        <v>563</v>
      </c>
      <c r="G1110" s="9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2" t="e">
        <f t="shared" si="65"/>
        <v>#REF!</v>
      </c>
      <c r="D1111" s="3" t="s">
        <v>592</v>
      </c>
      <c r="E1111" s="5">
        <v>3</v>
      </c>
      <c r="F1111" s="3" t="s">
        <v>591</v>
      </c>
      <c r="G1111" s="9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2" t="e">
        <f t="shared" si="65"/>
        <v>#REF!</v>
      </c>
      <c r="D1112" s="3" t="s">
        <v>594</v>
      </c>
      <c r="E1112" s="5">
        <v>3</v>
      </c>
      <c r="F1112" s="3" t="s">
        <v>593</v>
      </c>
      <c r="G1112" s="9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2" t="e">
        <f t="shared" si="65"/>
        <v>#REF!</v>
      </c>
      <c r="D1113" s="3" t="s">
        <v>596</v>
      </c>
      <c r="E1113" s="5">
        <v>3</v>
      </c>
      <c r="F1113" s="3" t="s">
        <v>595</v>
      </c>
      <c r="G1113" s="9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2" t="e">
        <f t="shared" si="65"/>
        <v>#REF!</v>
      </c>
      <c r="D1114" s="3" t="s">
        <v>597</v>
      </c>
      <c r="E1114" s="5">
        <v>3</v>
      </c>
      <c r="F1114" s="3" t="s">
        <v>570</v>
      </c>
      <c r="G1114" s="9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2" t="e">
        <f t="shared" si="65"/>
        <v>#REF!</v>
      </c>
      <c r="D1115" s="3" t="s">
        <v>599</v>
      </c>
      <c r="E1115" s="5">
        <v>3</v>
      </c>
      <c r="F1115" s="3" t="s">
        <v>598</v>
      </c>
      <c r="G1115" s="9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2" t="e">
        <f t="shared" si="65"/>
        <v>#REF!</v>
      </c>
      <c r="D1116" s="3" t="s">
        <v>601</v>
      </c>
      <c r="E1116" s="5">
        <v>3</v>
      </c>
      <c r="F1116" s="3" t="s">
        <v>600</v>
      </c>
      <c r="G1116" s="9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2" t="e">
        <f t="shared" si="65"/>
        <v>#REF!</v>
      </c>
      <c r="D1117" s="3" t="s">
        <v>603</v>
      </c>
      <c r="E1117" s="5">
        <v>3</v>
      </c>
      <c r="F1117" s="3" t="s">
        <v>602</v>
      </c>
      <c r="G1117" s="9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2" t="e">
        <f t="shared" si="65"/>
        <v>#REF!</v>
      </c>
      <c r="D1118" s="3" t="s">
        <v>604</v>
      </c>
      <c r="E1118" s="5">
        <v>3</v>
      </c>
      <c r="F1118" s="3" t="s">
        <v>574</v>
      </c>
      <c r="G1118" s="9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2" t="e">
        <f t="shared" si="65"/>
        <v>#REF!</v>
      </c>
      <c r="D1119" s="3" t="s">
        <v>606</v>
      </c>
      <c r="E1119" s="5">
        <v>3</v>
      </c>
      <c r="F1119" s="3" t="s">
        <v>605</v>
      </c>
      <c r="G1119" s="9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2" t="e">
        <f t="shared" si="65"/>
        <v>#REF!</v>
      </c>
      <c r="D1120" s="3" t="s">
        <v>608</v>
      </c>
      <c r="E1120" s="5">
        <v>3</v>
      </c>
      <c r="F1120" s="3" t="s">
        <v>607</v>
      </c>
      <c r="G1120" s="9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2" t="e">
        <f t="shared" si="65"/>
        <v>#REF!</v>
      </c>
      <c r="D1121" s="3" t="s">
        <v>610</v>
      </c>
      <c r="E1121" s="5">
        <v>3</v>
      </c>
      <c r="F1121" s="3" t="s">
        <v>609</v>
      </c>
      <c r="G1121" s="9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2" t="e">
        <f t="shared" si="65"/>
        <v>#REF!</v>
      </c>
      <c r="D1122" s="3" t="s">
        <v>612</v>
      </c>
      <c r="E1122" s="5">
        <v>3</v>
      </c>
      <c r="F1122" s="3" t="s">
        <v>611</v>
      </c>
      <c r="G1122" s="9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2" t="e">
        <f t="shared" si="65"/>
        <v>#REF!</v>
      </c>
      <c r="D1123" s="3" t="s">
        <v>614</v>
      </c>
      <c r="E1123" s="5">
        <v>3</v>
      </c>
      <c r="F1123" s="3" t="s">
        <v>613</v>
      </c>
      <c r="G1123" s="9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2" t="e">
        <f t="shared" si="65"/>
        <v>#REF!</v>
      </c>
      <c r="D1124" s="3" t="s">
        <v>616</v>
      </c>
      <c r="E1124" s="5">
        <v>3</v>
      </c>
      <c r="F1124" s="3" t="s">
        <v>615</v>
      </c>
      <c r="G1124" s="9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2" t="e">
        <f t="shared" si="65"/>
        <v>#REF!</v>
      </c>
      <c r="D1125" s="3" t="s">
        <v>618</v>
      </c>
      <c r="E1125" s="5">
        <v>3</v>
      </c>
      <c r="F1125" s="3" t="s">
        <v>617</v>
      </c>
      <c r="G1125" s="9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2" t="e">
        <f t="shared" si="65"/>
        <v>#REF!</v>
      </c>
      <c r="D1126" s="3" t="s">
        <v>620</v>
      </c>
      <c r="E1126" s="5">
        <v>3</v>
      </c>
      <c r="F1126" s="3" t="s">
        <v>619</v>
      </c>
      <c r="G1126" s="9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2" t="e">
        <f t="shared" si="65"/>
        <v>#REF!</v>
      </c>
      <c r="D1127" s="3" t="s">
        <v>622</v>
      </c>
      <c r="E1127" s="5">
        <v>3</v>
      </c>
      <c r="F1127" s="3" t="s">
        <v>621</v>
      </c>
      <c r="G1127" s="9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2" t="e">
        <f t="shared" si="65"/>
        <v>#REF!</v>
      </c>
      <c r="D1128" s="3" t="s">
        <v>624</v>
      </c>
      <c r="E1128" s="5">
        <v>3</v>
      </c>
      <c r="F1128" s="3" t="s">
        <v>623</v>
      </c>
      <c r="G1128" s="9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2" t="e">
        <f t="shared" si="65"/>
        <v>#REF!</v>
      </c>
      <c r="D1129" s="3" t="s">
        <v>626</v>
      </c>
      <c r="E1129" s="5">
        <v>3</v>
      </c>
      <c r="F1129" s="3" t="s">
        <v>625</v>
      </c>
      <c r="G1129" s="9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2" t="e">
        <f t="shared" si="65"/>
        <v>#REF!</v>
      </c>
      <c r="D1130" s="3" t="s">
        <v>628</v>
      </c>
      <c r="E1130" s="5">
        <v>3</v>
      </c>
      <c r="F1130" s="3" t="s">
        <v>627</v>
      </c>
      <c r="G1130" s="9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2" t="e">
        <f t="shared" si="65"/>
        <v>#REF!</v>
      </c>
      <c r="D1131" s="3" t="s">
        <v>629</v>
      </c>
      <c r="E1131" s="5">
        <v>3</v>
      </c>
      <c r="F1131" s="3" t="s">
        <v>547</v>
      </c>
      <c r="G1131" s="9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2" t="e">
        <f t="shared" si="65"/>
        <v>#REF!</v>
      </c>
      <c r="D1132" s="3" t="s">
        <v>630</v>
      </c>
      <c r="E1132" s="5">
        <v>3</v>
      </c>
      <c r="F1132" s="3" t="s">
        <v>550</v>
      </c>
      <c r="G1132" s="9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2" t="e">
        <f t="shared" si="65"/>
        <v>#REF!</v>
      </c>
      <c r="D1133" s="3" t="s">
        <v>632</v>
      </c>
      <c r="E1133" s="5">
        <v>3</v>
      </c>
      <c r="F1133" s="3" t="s">
        <v>631</v>
      </c>
      <c r="G1133" s="9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2" t="e">
        <f t="shared" si="65"/>
        <v>#REF!</v>
      </c>
      <c r="D1134" s="3" t="s">
        <v>634</v>
      </c>
      <c r="E1134" s="5">
        <v>3</v>
      </c>
      <c r="F1134" s="3" t="s">
        <v>633</v>
      </c>
      <c r="G1134" s="9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2" t="e">
        <f t="shared" si="65"/>
        <v>#REF!</v>
      </c>
      <c r="D1135" s="3" t="s">
        <v>635</v>
      </c>
      <c r="E1135" s="5">
        <v>3</v>
      </c>
      <c r="F1135" s="3" t="s">
        <v>589</v>
      </c>
      <c r="G1135" s="9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2" t="e">
        <f t="shared" si="65"/>
        <v>#REF!</v>
      </c>
      <c r="D1136" s="3" t="s">
        <v>637</v>
      </c>
      <c r="E1136" s="5">
        <v>3</v>
      </c>
      <c r="F1136" s="3" t="s">
        <v>636</v>
      </c>
      <c r="G1136" s="9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2" t="e">
        <f t="shared" si="65"/>
        <v>#REF!</v>
      </c>
      <c r="D1137" s="3" t="s">
        <v>564</v>
      </c>
      <c r="E1137" s="5">
        <v>4</v>
      </c>
      <c r="F1137" s="3" t="s">
        <v>563</v>
      </c>
      <c r="G1137" s="9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2" t="e">
        <f t="shared" si="65"/>
        <v>#REF!</v>
      </c>
      <c r="D1138" s="3" t="s">
        <v>566</v>
      </c>
      <c r="E1138" s="5">
        <v>4</v>
      </c>
      <c r="F1138" s="3" t="s">
        <v>565</v>
      </c>
      <c r="G1138" s="9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2" t="e">
        <f t="shared" si="65"/>
        <v>#REF!</v>
      </c>
      <c r="D1139" s="3" t="s">
        <v>568</v>
      </c>
      <c r="E1139" s="5">
        <v>4</v>
      </c>
      <c r="F1139" s="3" t="s">
        <v>567</v>
      </c>
      <c r="G1139" s="9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2" t="e">
        <f t="shared" si="65"/>
        <v>#REF!</v>
      </c>
      <c r="D1140" s="3" t="s">
        <v>569</v>
      </c>
      <c r="E1140" s="5">
        <v>4</v>
      </c>
      <c r="F1140" s="3" t="s">
        <v>557</v>
      </c>
      <c r="G1140" s="9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2" t="e">
        <f t="shared" si="65"/>
        <v>#REF!</v>
      </c>
      <c r="D1141" s="3" t="s">
        <v>571</v>
      </c>
      <c r="E1141" s="5">
        <v>4</v>
      </c>
      <c r="F1141" s="3" t="s">
        <v>570</v>
      </c>
      <c r="G1141" s="9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2" t="e">
        <f t="shared" si="65"/>
        <v>#REF!</v>
      </c>
      <c r="D1142" s="3" t="s">
        <v>573</v>
      </c>
      <c r="E1142" s="5">
        <v>4</v>
      </c>
      <c r="F1142" s="3" t="s">
        <v>572</v>
      </c>
      <c r="G1142" s="9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2" t="e">
        <f t="shared" si="65"/>
        <v>#REF!</v>
      </c>
      <c r="D1143" s="3" t="s">
        <v>575</v>
      </c>
      <c r="E1143" s="5">
        <v>4</v>
      </c>
      <c r="F1143" s="3" t="s">
        <v>574</v>
      </c>
      <c r="G1143" s="9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2" t="e">
        <f t="shared" si="65"/>
        <v>#REF!</v>
      </c>
      <c r="D1144" s="3" t="s">
        <v>577</v>
      </c>
      <c r="E1144" s="5">
        <v>4</v>
      </c>
      <c r="F1144" s="3" t="s">
        <v>576</v>
      </c>
      <c r="G1144" s="9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2" t="e">
        <f t="shared" si="65"/>
        <v>#REF!</v>
      </c>
      <c r="D1145" s="3" t="s">
        <v>578</v>
      </c>
      <c r="E1145" s="5">
        <v>4</v>
      </c>
      <c r="F1145" s="3" t="s">
        <v>574</v>
      </c>
      <c r="G1145" s="9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2" t="e">
        <f t="shared" si="65"/>
        <v>#REF!</v>
      </c>
      <c r="D1146" s="3" t="s">
        <v>579</v>
      </c>
      <c r="E1146" s="5">
        <v>4</v>
      </c>
      <c r="F1146" s="3" t="s">
        <v>114</v>
      </c>
      <c r="G1146" s="9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2" t="e">
        <f t="shared" si="65"/>
        <v>#REF!</v>
      </c>
      <c r="D1147" s="3" t="s">
        <v>580</v>
      </c>
      <c r="E1147" s="5">
        <v>4</v>
      </c>
      <c r="F1147" s="3" t="s">
        <v>116</v>
      </c>
      <c r="G1147" s="9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2" t="e">
        <f t="shared" si="65"/>
        <v>#REF!</v>
      </c>
      <c r="D1148" s="3" t="s">
        <v>582</v>
      </c>
      <c r="E1148" s="5">
        <v>4</v>
      </c>
      <c r="F1148" s="3" t="s">
        <v>581</v>
      </c>
      <c r="G1148" s="9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2" t="e">
        <f t="shared" si="65"/>
        <v>#REF!</v>
      </c>
      <c r="D1149" s="3" t="s">
        <v>584</v>
      </c>
      <c r="E1149" s="5">
        <v>4</v>
      </c>
      <c r="F1149" s="3" t="s">
        <v>583</v>
      </c>
      <c r="G1149" s="9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2" t="e">
        <f t="shared" si="65"/>
        <v>#REF!</v>
      </c>
      <c r="D1150" s="3" t="s">
        <v>586</v>
      </c>
      <c r="E1150" s="5">
        <v>4</v>
      </c>
      <c r="F1150" s="3" t="s">
        <v>585</v>
      </c>
      <c r="G1150" s="9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2" t="e">
        <f t="shared" si="65"/>
        <v>#REF!</v>
      </c>
      <c r="D1151" s="3" t="s">
        <v>587</v>
      </c>
      <c r="E1151" s="5">
        <v>4</v>
      </c>
      <c r="F1151" s="3" t="s">
        <v>562</v>
      </c>
      <c r="G1151" s="9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2" t="e">
        <f t="shared" si="65"/>
        <v>#REF!</v>
      </c>
      <c r="D1152" s="3" t="s">
        <v>588</v>
      </c>
      <c r="E1152" s="5">
        <v>4</v>
      </c>
      <c r="F1152" s="3" t="s">
        <v>723</v>
      </c>
      <c r="G1152" s="9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2" t="e">
        <f t="shared" si="65"/>
        <v>#REF!</v>
      </c>
      <c r="D1153" s="3" t="s">
        <v>590</v>
      </c>
      <c r="E1153" s="5">
        <v>4</v>
      </c>
      <c r="F1153" s="3" t="s">
        <v>563</v>
      </c>
      <c r="G1153" s="9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2" t="e">
        <f t="shared" si="65"/>
        <v>#REF!</v>
      </c>
      <c r="D1154" s="3" t="s">
        <v>592</v>
      </c>
      <c r="E1154" s="5">
        <v>4</v>
      </c>
      <c r="F1154" s="3" t="s">
        <v>591</v>
      </c>
      <c r="G1154" s="9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2" t="e">
        <f t="shared" si="65"/>
        <v>#REF!</v>
      </c>
      <c r="D1155" s="3" t="s">
        <v>594</v>
      </c>
      <c r="E1155" s="5">
        <v>4</v>
      </c>
      <c r="F1155" s="3" t="s">
        <v>593</v>
      </c>
      <c r="G1155" s="9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2" t="e">
        <f t="shared" si="65"/>
        <v>#REF!</v>
      </c>
      <c r="D1156" s="3" t="s">
        <v>596</v>
      </c>
      <c r="E1156" s="5">
        <v>4</v>
      </c>
      <c r="F1156" s="3" t="s">
        <v>595</v>
      </c>
      <c r="G1156" s="9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2" t="e">
        <f t="shared" si="65"/>
        <v>#REF!</v>
      </c>
      <c r="D1157" s="3" t="s">
        <v>597</v>
      </c>
      <c r="E1157" s="5">
        <v>4</v>
      </c>
      <c r="F1157" s="3" t="s">
        <v>570</v>
      </c>
      <c r="G1157" s="9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2" t="e">
        <f t="shared" si="65"/>
        <v>#REF!</v>
      </c>
      <c r="D1158" s="3" t="s">
        <v>599</v>
      </c>
      <c r="E1158" s="5">
        <v>4</v>
      </c>
      <c r="F1158" s="3" t="s">
        <v>598</v>
      </c>
      <c r="G1158" s="9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2" t="e">
        <f t="shared" si="65"/>
        <v>#REF!</v>
      </c>
      <c r="D1159" s="3" t="s">
        <v>601</v>
      </c>
      <c r="E1159" s="5">
        <v>4</v>
      </c>
      <c r="F1159" s="3" t="s">
        <v>600</v>
      </c>
      <c r="G1159" s="9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2" t="e">
        <f t="shared" si="65"/>
        <v>#REF!</v>
      </c>
      <c r="D1160" s="3" t="s">
        <v>603</v>
      </c>
      <c r="E1160" s="5">
        <v>4</v>
      </c>
      <c r="F1160" s="3" t="s">
        <v>602</v>
      </c>
      <c r="G1160" s="9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2" t="e">
        <f t="shared" si="65"/>
        <v>#REF!</v>
      </c>
      <c r="D1161" s="3" t="s">
        <v>604</v>
      </c>
      <c r="E1161" s="5">
        <v>4</v>
      </c>
      <c r="F1161" s="3" t="s">
        <v>574</v>
      </c>
      <c r="G1161" s="9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2" t="e">
        <f t="shared" si="65"/>
        <v>#REF!</v>
      </c>
      <c r="D1162" s="3" t="s">
        <v>606</v>
      </c>
      <c r="E1162" s="5">
        <v>4</v>
      </c>
      <c r="F1162" s="3" t="s">
        <v>605</v>
      </c>
      <c r="G1162" s="9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2" t="e">
        <f t="shared" si="65"/>
        <v>#REF!</v>
      </c>
      <c r="D1163" s="3" t="s">
        <v>608</v>
      </c>
      <c r="E1163" s="5">
        <v>4</v>
      </c>
      <c r="F1163" s="3" t="s">
        <v>607</v>
      </c>
      <c r="G1163" s="9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2" t="e">
        <f t="shared" si="65"/>
        <v>#REF!</v>
      </c>
      <c r="D1164" s="3" t="s">
        <v>610</v>
      </c>
      <c r="E1164" s="5">
        <v>4</v>
      </c>
      <c r="F1164" s="3" t="s">
        <v>609</v>
      </c>
      <c r="G1164" s="9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2" t="e">
        <f t="shared" si="65"/>
        <v>#REF!</v>
      </c>
      <c r="D1165" s="3" t="s">
        <v>612</v>
      </c>
      <c r="E1165" s="5">
        <v>4</v>
      </c>
      <c r="F1165" s="3" t="s">
        <v>611</v>
      </c>
      <c r="G1165" s="9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2" t="e">
        <f t="shared" si="65"/>
        <v>#REF!</v>
      </c>
      <c r="D1166" s="3" t="s">
        <v>614</v>
      </c>
      <c r="E1166" s="5">
        <v>4</v>
      </c>
      <c r="F1166" s="3" t="s">
        <v>613</v>
      </c>
      <c r="G1166" s="9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2" t="e">
        <f t="shared" si="65"/>
        <v>#REF!</v>
      </c>
      <c r="D1167" s="3" t="s">
        <v>616</v>
      </c>
      <c r="E1167" s="5">
        <v>4</v>
      </c>
      <c r="F1167" s="3" t="s">
        <v>615</v>
      </c>
      <c r="G1167" s="9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2" t="e">
        <f t="shared" ref="C1168:C1195" si="68">endDate</f>
        <v>#REF!</v>
      </c>
      <c r="D1168" s="3" t="s">
        <v>618</v>
      </c>
      <c r="E1168" s="5">
        <v>4</v>
      </c>
      <c r="F1168" s="3" t="s">
        <v>617</v>
      </c>
      <c r="G1168" s="9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2" t="e">
        <f t="shared" si="68"/>
        <v>#REF!</v>
      </c>
      <c r="D1169" s="3" t="s">
        <v>620</v>
      </c>
      <c r="E1169" s="5">
        <v>4</v>
      </c>
      <c r="F1169" s="3" t="s">
        <v>619</v>
      </c>
      <c r="G1169" s="9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2" t="e">
        <f t="shared" si="68"/>
        <v>#REF!</v>
      </c>
      <c r="D1170" s="3" t="s">
        <v>622</v>
      </c>
      <c r="E1170" s="5">
        <v>4</v>
      </c>
      <c r="F1170" s="3" t="s">
        <v>621</v>
      </c>
      <c r="G1170" s="9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2" t="e">
        <f t="shared" si="68"/>
        <v>#REF!</v>
      </c>
      <c r="D1171" s="3" t="s">
        <v>624</v>
      </c>
      <c r="E1171" s="5">
        <v>4</v>
      </c>
      <c r="F1171" s="3" t="s">
        <v>623</v>
      </c>
      <c r="G1171" s="9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2" t="e">
        <f t="shared" si="68"/>
        <v>#REF!</v>
      </c>
      <c r="D1172" s="3" t="s">
        <v>626</v>
      </c>
      <c r="E1172" s="5">
        <v>4</v>
      </c>
      <c r="F1172" s="3" t="s">
        <v>625</v>
      </c>
      <c r="G1172" s="9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2" t="e">
        <f t="shared" si="68"/>
        <v>#REF!</v>
      </c>
      <c r="D1173" s="3" t="s">
        <v>628</v>
      </c>
      <c r="E1173" s="5">
        <v>4</v>
      </c>
      <c r="F1173" s="3" t="s">
        <v>627</v>
      </c>
      <c r="G1173" s="9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2" t="e">
        <f t="shared" si="68"/>
        <v>#REF!</v>
      </c>
      <c r="D1174" s="3" t="s">
        <v>629</v>
      </c>
      <c r="E1174" s="5">
        <v>4</v>
      </c>
      <c r="F1174" s="3" t="s">
        <v>547</v>
      </c>
      <c r="G1174" s="9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2" t="e">
        <f t="shared" si="68"/>
        <v>#REF!</v>
      </c>
      <c r="D1175" s="3" t="s">
        <v>630</v>
      </c>
      <c r="E1175" s="5">
        <v>4</v>
      </c>
      <c r="F1175" s="3" t="s">
        <v>550</v>
      </c>
      <c r="G1175" s="9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2" t="e">
        <f t="shared" si="68"/>
        <v>#REF!</v>
      </c>
      <c r="D1176" s="3" t="s">
        <v>632</v>
      </c>
      <c r="E1176" s="5">
        <v>4</v>
      </c>
      <c r="F1176" s="3" t="s">
        <v>631</v>
      </c>
      <c r="G1176" s="9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2" t="e">
        <f t="shared" si="68"/>
        <v>#REF!</v>
      </c>
      <c r="D1177" s="3" t="s">
        <v>634</v>
      </c>
      <c r="E1177" s="5">
        <v>4</v>
      </c>
      <c r="F1177" s="3" t="s">
        <v>633</v>
      </c>
      <c r="G1177" s="9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2" t="e">
        <f t="shared" si="68"/>
        <v>#REF!</v>
      </c>
      <c r="D1178" s="3" t="s">
        <v>635</v>
      </c>
      <c r="E1178" s="5">
        <v>4</v>
      </c>
      <c r="F1178" s="3" t="s">
        <v>589</v>
      </c>
      <c r="G1178" s="9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2" t="e">
        <f t="shared" si="68"/>
        <v>#REF!</v>
      </c>
      <c r="D1179" s="3" t="s">
        <v>637</v>
      </c>
      <c r="E1179" s="5">
        <v>4</v>
      </c>
      <c r="F1179" s="3" t="s">
        <v>636</v>
      </c>
      <c r="G1179" s="9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2" t="e">
        <f t="shared" si="68"/>
        <v>#REF!</v>
      </c>
      <c r="D1180" s="3" t="s">
        <v>639</v>
      </c>
      <c r="E1180" s="5">
        <v>1</v>
      </c>
      <c r="F1180" s="3" t="s">
        <v>638</v>
      </c>
      <c r="G1180" s="3" t="s">
        <v>724</v>
      </c>
      <c r="H1180" s="7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2" t="e">
        <f t="shared" si="68"/>
        <v>#REF!</v>
      </c>
      <c r="D1181" s="3" t="s">
        <v>641</v>
      </c>
      <c r="E1181" s="5">
        <v>1</v>
      </c>
      <c r="F1181" s="3" t="s">
        <v>640</v>
      </c>
      <c r="G1181" s="3" t="s">
        <v>724</v>
      </c>
      <c r="H1181" s="7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2" t="e">
        <f t="shared" si="68"/>
        <v>#REF!</v>
      </c>
      <c r="D1182" s="3" t="s">
        <v>643</v>
      </c>
      <c r="E1182" s="5">
        <v>1</v>
      </c>
      <c r="F1182" s="3" t="s">
        <v>642</v>
      </c>
      <c r="G1182" s="3" t="s">
        <v>724</v>
      </c>
      <c r="H1182" s="7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2" t="e">
        <f t="shared" si="68"/>
        <v>#REF!</v>
      </c>
      <c r="D1183" s="3" t="s">
        <v>645</v>
      </c>
      <c r="E1183" s="5">
        <v>1</v>
      </c>
      <c r="F1183" s="3" t="s">
        <v>644</v>
      </c>
      <c r="G1183" s="3" t="s">
        <v>724</v>
      </c>
      <c r="H1183" s="7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2" t="e">
        <f t="shared" si="68"/>
        <v>#REF!</v>
      </c>
      <c r="D1184" s="3" t="s">
        <v>639</v>
      </c>
      <c r="E1184" s="5">
        <v>2</v>
      </c>
      <c r="F1184" s="3" t="s">
        <v>638</v>
      </c>
      <c r="G1184" s="3" t="s">
        <v>724</v>
      </c>
      <c r="H1184" s="7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2" t="e">
        <f t="shared" si="68"/>
        <v>#REF!</v>
      </c>
      <c r="D1185" s="3" t="s">
        <v>641</v>
      </c>
      <c r="E1185" s="5">
        <v>2</v>
      </c>
      <c r="F1185" s="3" t="s">
        <v>640</v>
      </c>
      <c r="G1185" s="3" t="s">
        <v>724</v>
      </c>
      <c r="H1185" s="7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2" t="e">
        <f t="shared" si="68"/>
        <v>#REF!</v>
      </c>
      <c r="D1186" s="3" t="s">
        <v>643</v>
      </c>
      <c r="E1186" s="5">
        <v>2</v>
      </c>
      <c r="F1186" s="3" t="s">
        <v>642</v>
      </c>
      <c r="G1186" s="3" t="s">
        <v>724</v>
      </c>
      <c r="H1186" s="7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2" t="e">
        <f t="shared" si="68"/>
        <v>#REF!</v>
      </c>
      <c r="D1187" s="3" t="s">
        <v>645</v>
      </c>
      <c r="E1187" s="5">
        <v>2</v>
      </c>
      <c r="F1187" s="3" t="s">
        <v>644</v>
      </c>
      <c r="G1187" s="3" t="s">
        <v>724</v>
      </c>
      <c r="H1187" s="7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2" t="e">
        <f t="shared" si="68"/>
        <v>#REF!</v>
      </c>
      <c r="D1188" s="3" t="s">
        <v>639</v>
      </c>
      <c r="E1188" s="5">
        <v>3</v>
      </c>
      <c r="F1188" s="3" t="s">
        <v>638</v>
      </c>
      <c r="G1188" s="3" t="s">
        <v>724</v>
      </c>
      <c r="H1188" s="7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2" t="e">
        <f t="shared" si="68"/>
        <v>#REF!</v>
      </c>
      <c r="D1189" s="3" t="s">
        <v>641</v>
      </c>
      <c r="E1189" s="5">
        <v>3</v>
      </c>
      <c r="F1189" s="3" t="s">
        <v>640</v>
      </c>
      <c r="G1189" s="3" t="s">
        <v>724</v>
      </c>
      <c r="H1189" s="7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2" t="e">
        <f t="shared" si="68"/>
        <v>#REF!</v>
      </c>
      <c r="D1190" s="3" t="s">
        <v>643</v>
      </c>
      <c r="E1190" s="5">
        <v>3</v>
      </c>
      <c r="F1190" s="3" t="s">
        <v>642</v>
      </c>
      <c r="G1190" s="3" t="s">
        <v>724</v>
      </c>
      <c r="H1190" s="7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2" t="e">
        <f t="shared" si="68"/>
        <v>#REF!</v>
      </c>
      <c r="D1191" s="3" t="s">
        <v>645</v>
      </c>
      <c r="E1191" s="5">
        <v>3</v>
      </c>
      <c r="F1191" s="3" t="s">
        <v>644</v>
      </c>
      <c r="G1191" s="3" t="s">
        <v>724</v>
      </c>
      <c r="H1191" s="7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2" t="e">
        <f t="shared" si="68"/>
        <v>#REF!</v>
      </c>
      <c r="D1192" s="3" t="s">
        <v>639</v>
      </c>
      <c r="E1192" s="5">
        <v>4</v>
      </c>
      <c r="F1192" s="3" t="s">
        <v>638</v>
      </c>
      <c r="G1192" s="3" t="s">
        <v>724</v>
      </c>
      <c r="H1192" s="7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2" t="e">
        <f t="shared" si="68"/>
        <v>#REF!</v>
      </c>
      <c r="D1193" s="3" t="s">
        <v>641</v>
      </c>
      <c r="E1193" s="5">
        <v>4</v>
      </c>
      <c r="F1193" s="3" t="s">
        <v>640</v>
      </c>
      <c r="G1193" s="3" t="s">
        <v>724</v>
      </c>
      <c r="H1193" s="7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2" t="e">
        <f t="shared" si="68"/>
        <v>#REF!</v>
      </c>
      <c r="D1194" s="3" t="s">
        <v>643</v>
      </c>
      <c r="E1194" s="5">
        <v>4</v>
      </c>
      <c r="F1194" s="3" t="s">
        <v>642</v>
      </c>
      <c r="G1194" s="3" t="s">
        <v>724</v>
      </c>
      <c r="H1194" s="7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2" t="e">
        <f t="shared" si="68"/>
        <v>#REF!</v>
      </c>
      <c r="D1195" s="3" t="s">
        <v>645</v>
      </c>
      <c r="E1195" s="5">
        <v>4</v>
      </c>
      <c r="F1195" s="3" t="s">
        <v>644</v>
      </c>
      <c r="G1195" s="3" t="s">
        <v>724</v>
      </c>
      <c r="H1195" s="7" t="e">
        <f>#REF!</f>
        <v>#REF!</v>
      </c>
    </row>
    <row r="1196" spans="1:8" s="6" customFormat="1">
      <c r="C1196" s="11"/>
      <c r="F1196" s="10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2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7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2" t="e">
        <f t="shared" si="71"/>
        <v>#REF!</v>
      </c>
      <c r="D1198" s="3" t="s">
        <v>650</v>
      </c>
      <c r="E1198" s="3">
        <v>1</v>
      </c>
      <c r="F1198" s="3" t="s">
        <v>649</v>
      </c>
      <c r="H1198" s="7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2" t="e">
        <f t="shared" si="71"/>
        <v>#REF!</v>
      </c>
      <c r="D1199" s="3" t="s">
        <v>651</v>
      </c>
      <c r="E1199" s="3">
        <v>1</v>
      </c>
      <c r="F1199" s="3" t="s">
        <v>495</v>
      </c>
      <c r="H1199" s="7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2" t="e">
        <f t="shared" si="71"/>
        <v>#REF!</v>
      </c>
      <c r="D1200" s="3" t="s">
        <v>653</v>
      </c>
      <c r="E1200" s="3">
        <v>1</v>
      </c>
      <c r="F1200" s="3" t="s">
        <v>652</v>
      </c>
      <c r="H1200" s="7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2" t="e">
        <f t="shared" si="71"/>
        <v>#REF!</v>
      </c>
      <c r="D1201" s="3" t="s">
        <v>654</v>
      </c>
      <c r="E1201" s="3">
        <v>1</v>
      </c>
      <c r="F1201" s="3" t="s">
        <v>57</v>
      </c>
      <c r="H1201" s="7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2" t="e">
        <f t="shared" si="71"/>
        <v>#REF!</v>
      </c>
      <c r="D1202" s="3" t="s">
        <v>655</v>
      </c>
      <c r="E1202" s="3">
        <v>1</v>
      </c>
      <c r="F1202" s="3" t="s">
        <v>646</v>
      </c>
      <c r="H1202" s="7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2" t="e">
        <f t="shared" si="71"/>
        <v>#REF!</v>
      </c>
      <c r="D1203" s="3" t="s">
        <v>657</v>
      </c>
      <c r="E1203" s="3">
        <v>1</v>
      </c>
      <c r="F1203" s="3" t="s">
        <v>647</v>
      </c>
      <c r="H1203" s="7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2" t="e">
        <f t="shared" si="71"/>
        <v>#REF!</v>
      </c>
      <c r="D1204" s="3" t="s">
        <v>659</v>
      </c>
      <c r="E1204" s="3">
        <v>1</v>
      </c>
      <c r="F1204" s="3" t="s">
        <v>658</v>
      </c>
      <c r="H1204" s="7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2" t="e">
        <f t="shared" si="71"/>
        <v>#REF!</v>
      </c>
      <c r="D1205" s="3" t="s">
        <v>661</v>
      </c>
      <c r="E1205" s="3">
        <v>1</v>
      </c>
      <c r="F1205" s="3" t="s">
        <v>660</v>
      </c>
      <c r="H1205" s="7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2" t="e">
        <f t="shared" si="71"/>
        <v>#REF!</v>
      </c>
      <c r="D1206" s="3" t="s">
        <v>663</v>
      </c>
      <c r="E1206" s="3">
        <v>1</v>
      </c>
      <c r="F1206" s="3" t="s">
        <v>662</v>
      </c>
      <c r="H1206" s="7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2" t="e">
        <f t="shared" si="71"/>
        <v>#REF!</v>
      </c>
      <c r="D1207" s="3" t="s">
        <v>665</v>
      </c>
      <c r="E1207" s="3">
        <v>1</v>
      </c>
      <c r="F1207" s="3" t="s">
        <v>664</v>
      </c>
      <c r="H1207" s="7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2" t="e">
        <f t="shared" si="71"/>
        <v>#REF!</v>
      </c>
      <c r="D1208" s="3" t="s">
        <v>667</v>
      </c>
      <c r="E1208" s="3">
        <v>1</v>
      </c>
      <c r="F1208" s="3" t="s">
        <v>666</v>
      </c>
      <c r="H1208" s="7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2" t="e">
        <f t="shared" si="71"/>
        <v>#REF!</v>
      </c>
      <c r="D1209" s="3" t="s">
        <v>669</v>
      </c>
      <c r="E1209" s="3">
        <v>1</v>
      </c>
      <c r="F1209" s="3" t="s">
        <v>668</v>
      </c>
      <c r="H1209" s="7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2" t="e">
        <f t="shared" si="71"/>
        <v>#REF!</v>
      </c>
      <c r="D1210" s="3" t="s">
        <v>670</v>
      </c>
      <c r="E1210" s="3">
        <v>1</v>
      </c>
      <c r="F1210" s="3" t="s">
        <v>656</v>
      </c>
      <c r="H1210" s="7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2" t="e">
        <f t="shared" si="71"/>
        <v>#REF!</v>
      </c>
      <c r="D1211" s="3" t="s">
        <v>648</v>
      </c>
      <c r="E1211" s="3">
        <v>2</v>
      </c>
      <c r="F1211" s="3" t="s">
        <v>647</v>
      </c>
      <c r="H1211" s="7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2" t="e">
        <f t="shared" si="71"/>
        <v>#REF!</v>
      </c>
      <c r="D1212" s="3" t="s">
        <v>650</v>
      </c>
      <c r="E1212" s="3">
        <v>2</v>
      </c>
      <c r="F1212" s="3" t="s">
        <v>649</v>
      </c>
      <c r="H1212" s="7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2" t="e">
        <f t="shared" si="71"/>
        <v>#REF!</v>
      </c>
      <c r="D1213" s="3" t="s">
        <v>651</v>
      </c>
      <c r="E1213" s="3">
        <v>2</v>
      </c>
      <c r="F1213" s="3" t="s">
        <v>495</v>
      </c>
      <c r="H1213" s="7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2" t="e">
        <f t="shared" si="71"/>
        <v>#REF!</v>
      </c>
      <c r="D1214" s="3" t="s">
        <v>653</v>
      </c>
      <c r="E1214" s="3">
        <v>2</v>
      </c>
      <c r="F1214" s="3" t="s">
        <v>652</v>
      </c>
      <c r="H1214" s="7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2" t="e">
        <f t="shared" si="71"/>
        <v>#REF!</v>
      </c>
      <c r="D1215" s="3" t="s">
        <v>654</v>
      </c>
      <c r="E1215" s="3">
        <v>2</v>
      </c>
      <c r="F1215" s="3" t="s">
        <v>57</v>
      </c>
      <c r="H1215" s="7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2" t="e">
        <f t="shared" si="71"/>
        <v>#REF!</v>
      </c>
      <c r="D1216" s="3" t="s">
        <v>655</v>
      </c>
      <c r="E1216" s="3">
        <v>2</v>
      </c>
      <c r="F1216" s="3" t="s">
        <v>646</v>
      </c>
      <c r="H1216" s="7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2" t="e">
        <f t="shared" si="71"/>
        <v>#REF!</v>
      </c>
      <c r="D1217" s="3" t="s">
        <v>657</v>
      </c>
      <c r="E1217" s="3">
        <v>2</v>
      </c>
      <c r="F1217" s="3" t="s">
        <v>647</v>
      </c>
      <c r="H1217" s="7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2" t="e">
        <f t="shared" si="71"/>
        <v>#REF!</v>
      </c>
      <c r="D1218" s="3" t="s">
        <v>659</v>
      </c>
      <c r="E1218" s="3">
        <v>2</v>
      </c>
      <c r="F1218" s="3" t="s">
        <v>658</v>
      </c>
      <c r="H1218" s="7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2" t="e">
        <f t="shared" si="71"/>
        <v>#REF!</v>
      </c>
      <c r="D1219" s="3" t="s">
        <v>661</v>
      </c>
      <c r="E1219" s="3">
        <v>2</v>
      </c>
      <c r="F1219" s="3" t="s">
        <v>660</v>
      </c>
      <c r="H1219" s="7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2" t="e">
        <f t="shared" si="71"/>
        <v>#REF!</v>
      </c>
      <c r="D1220" s="3" t="s">
        <v>663</v>
      </c>
      <c r="E1220" s="3">
        <v>2</v>
      </c>
      <c r="F1220" s="3" t="s">
        <v>662</v>
      </c>
      <c r="H1220" s="7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2" t="e">
        <f t="shared" si="71"/>
        <v>#REF!</v>
      </c>
      <c r="D1221" s="3" t="s">
        <v>665</v>
      </c>
      <c r="E1221" s="3">
        <v>2</v>
      </c>
      <c r="F1221" s="3" t="s">
        <v>664</v>
      </c>
      <c r="H1221" s="7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2" t="e">
        <f t="shared" si="71"/>
        <v>#REF!</v>
      </c>
      <c r="D1222" s="3" t="s">
        <v>667</v>
      </c>
      <c r="E1222" s="3">
        <v>2</v>
      </c>
      <c r="F1222" s="3" t="s">
        <v>666</v>
      </c>
      <c r="H1222" s="7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2" t="e">
        <f t="shared" si="71"/>
        <v>#REF!</v>
      </c>
      <c r="D1223" s="3" t="s">
        <v>669</v>
      </c>
      <c r="E1223" s="3">
        <v>2</v>
      </c>
      <c r="F1223" s="3" t="s">
        <v>668</v>
      </c>
      <c r="H1223" s="7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2" t="e">
        <f t="shared" si="71"/>
        <v>#REF!</v>
      </c>
      <c r="D1224" s="3" t="s">
        <v>670</v>
      </c>
      <c r="E1224" s="3">
        <v>2</v>
      </c>
      <c r="F1224" s="3" t="s">
        <v>656</v>
      </c>
      <c r="H1224" s="7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2" t="e">
        <f t="shared" si="71"/>
        <v>#REF!</v>
      </c>
      <c r="D1225" s="3" t="s">
        <v>648</v>
      </c>
      <c r="E1225" s="3">
        <v>3</v>
      </c>
      <c r="F1225" s="3" t="s">
        <v>647</v>
      </c>
      <c r="H1225" s="7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2" t="e">
        <f t="shared" si="71"/>
        <v>#REF!</v>
      </c>
      <c r="D1226" s="3" t="s">
        <v>650</v>
      </c>
      <c r="E1226" s="3">
        <v>3</v>
      </c>
      <c r="F1226" s="3" t="s">
        <v>649</v>
      </c>
      <c r="H1226" s="7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2" t="e">
        <f t="shared" si="71"/>
        <v>#REF!</v>
      </c>
      <c r="D1227" s="3" t="s">
        <v>651</v>
      </c>
      <c r="E1227" s="3">
        <v>3</v>
      </c>
      <c r="F1227" s="3" t="s">
        <v>495</v>
      </c>
      <c r="H1227" s="7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2" t="e">
        <f t="shared" si="71"/>
        <v>#REF!</v>
      </c>
      <c r="D1228" s="3" t="s">
        <v>653</v>
      </c>
      <c r="E1228" s="3">
        <v>3</v>
      </c>
      <c r="F1228" s="3" t="s">
        <v>652</v>
      </c>
      <c r="H1228" s="7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2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7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2" t="e">
        <f t="shared" si="74"/>
        <v>#REF!</v>
      </c>
      <c r="D1230" s="3" t="s">
        <v>655</v>
      </c>
      <c r="E1230" s="3">
        <v>3</v>
      </c>
      <c r="F1230" s="3" t="s">
        <v>646</v>
      </c>
      <c r="H1230" s="7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2" t="e">
        <f t="shared" si="74"/>
        <v>#REF!</v>
      </c>
      <c r="D1231" s="3" t="s">
        <v>657</v>
      </c>
      <c r="E1231" s="3">
        <v>3</v>
      </c>
      <c r="F1231" s="3" t="s">
        <v>647</v>
      </c>
      <c r="H1231" s="7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2" t="e">
        <f t="shared" si="74"/>
        <v>#REF!</v>
      </c>
      <c r="D1232" s="3" t="s">
        <v>659</v>
      </c>
      <c r="E1232" s="3">
        <v>3</v>
      </c>
      <c r="F1232" s="3" t="s">
        <v>658</v>
      </c>
      <c r="H1232" s="7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2" t="e">
        <f t="shared" si="74"/>
        <v>#REF!</v>
      </c>
      <c r="D1233" s="3" t="s">
        <v>661</v>
      </c>
      <c r="E1233" s="3">
        <v>3</v>
      </c>
      <c r="F1233" s="3" t="s">
        <v>660</v>
      </c>
      <c r="H1233" s="7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2" t="e">
        <f t="shared" si="74"/>
        <v>#REF!</v>
      </c>
      <c r="D1234" s="3" t="s">
        <v>663</v>
      </c>
      <c r="E1234" s="3">
        <v>3</v>
      </c>
      <c r="F1234" s="3" t="s">
        <v>662</v>
      </c>
      <c r="H1234" s="7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2" t="e">
        <f t="shared" si="74"/>
        <v>#REF!</v>
      </c>
      <c r="D1235" s="3" t="s">
        <v>665</v>
      </c>
      <c r="E1235" s="3">
        <v>3</v>
      </c>
      <c r="F1235" s="3" t="s">
        <v>664</v>
      </c>
      <c r="H1235" s="7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2" t="e">
        <f t="shared" si="74"/>
        <v>#REF!</v>
      </c>
      <c r="D1236" s="3" t="s">
        <v>667</v>
      </c>
      <c r="E1236" s="3">
        <v>3</v>
      </c>
      <c r="F1236" s="3" t="s">
        <v>666</v>
      </c>
      <c r="H1236" s="7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2" t="e">
        <f t="shared" si="74"/>
        <v>#REF!</v>
      </c>
      <c r="D1237" s="3" t="s">
        <v>669</v>
      </c>
      <c r="E1237" s="3">
        <v>3</v>
      </c>
      <c r="F1237" s="3" t="s">
        <v>668</v>
      </c>
      <c r="H1237" s="7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2" t="e">
        <f t="shared" si="74"/>
        <v>#REF!</v>
      </c>
      <c r="D1238" s="3" t="s">
        <v>670</v>
      </c>
      <c r="E1238" s="3">
        <v>3</v>
      </c>
      <c r="F1238" s="3" t="s">
        <v>656</v>
      </c>
      <c r="H1238" s="7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2" t="e">
        <f t="shared" si="74"/>
        <v>#REF!</v>
      </c>
      <c r="D1239" s="3" t="s">
        <v>648</v>
      </c>
      <c r="E1239" s="3">
        <v>4</v>
      </c>
      <c r="F1239" s="3" t="s">
        <v>647</v>
      </c>
      <c r="H1239" s="7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2" t="e">
        <f t="shared" si="74"/>
        <v>#REF!</v>
      </c>
      <c r="D1240" s="3" t="s">
        <v>650</v>
      </c>
      <c r="E1240" s="3">
        <v>4</v>
      </c>
      <c r="F1240" s="3" t="s">
        <v>649</v>
      </c>
      <c r="H1240" s="7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2" t="e">
        <f t="shared" si="74"/>
        <v>#REF!</v>
      </c>
      <c r="D1241" s="3" t="s">
        <v>651</v>
      </c>
      <c r="E1241" s="3">
        <v>4</v>
      </c>
      <c r="F1241" s="3" t="s">
        <v>495</v>
      </c>
      <c r="H1241" s="7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2" t="e">
        <f t="shared" si="74"/>
        <v>#REF!</v>
      </c>
      <c r="D1242" s="3" t="s">
        <v>653</v>
      </c>
      <c r="E1242" s="3">
        <v>4</v>
      </c>
      <c r="F1242" s="3" t="s">
        <v>652</v>
      </c>
      <c r="H1242" s="7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2" t="e">
        <f t="shared" si="74"/>
        <v>#REF!</v>
      </c>
      <c r="D1243" s="3" t="s">
        <v>654</v>
      </c>
      <c r="E1243" s="3">
        <v>4</v>
      </c>
      <c r="F1243" s="3" t="s">
        <v>57</v>
      </c>
      <c r="H1243" s="7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2" t="e">
        <f t="shared" si="74"/>
        <v>#REF!</v>
      </c>
      <c r="D1244" s="3" t="s">
        <v>655</v>
      </c>
      <c r="E1244" s="3">
        <v>4</v>
      </c>
      <c r="F1244" s="3" t="s">
        <v>646</v>
      </c>
      <c r="H1244" s="7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2" t="e">
        <f t="shared" si="74"/>
        <v>#REF!</v>
      </c>
      <c r="D1245" s="3" t="s">
        <v>657</v>
      </c>
      <c r="E1245" s="3">
        <v>4</v>
      </c>
      <c r="F1245" s="3" t="s">
        <v>647</v>
      </c>
      <c r="H1245" s="7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2" t="e">
        <f t="shared" si="74"/>
        <v>#REF!</v>
      </c>
      <c r="D1246" s="3" t="s">
        <v>659</v>
      </c>
      <c r="E1246" s="3">
        <v>4</v>
      </c>
      <c r="F1246" s="3" t="s">
        <v>658</v>
      </c>
      <c r="H1246" s="7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2" t="e">
        <f t="shared" si="74"/>
        <v>#REF!</v>
      </c>
      <c r="D1247" s="3" t="s">
        <v>661</v>
      </c>
      <c r="E1247" s="3">
        <v>4</v>
      </c>
      <c r="F1247" s="3" t="s">
        <v>660</v>
      </c>
      <c r="H1247" s="7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2" t="e">
        <f t="shared" si="74"/>
        <v>#REF!</v>
      </c>
      <c r="D1248" s="3" t="s">
        <v>663</v>
      </c>
      <c r="E1248" s="3">
        <v>4</v>
      </c>
      <c r="F1248" s="3" t="s">
        <v>662</v>
      </c>
      <c r="H1248" s="7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2" t="e">
        <f t="shared" si="74"/>
        <v>#REF!</v>
      </c>
      <c r="D1249" s="3" t="s">
        <v>665</v>
      </c>
      <c r="E1249" s="3">
        <v>4</v>
      </c>
      <c r="F1249" s="3" t="s">
        <v>664</v>
      </c>
      <c r="H1249" s="7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2" t="e">
        <f t="shared" si="74"/>
        <v>#REF!</v>
      </c>
      <c r="D1250" s="3" t="s">
        <v>667</v>
      </c>
      <c r="E1250" s="3">
        <v>4</v>
      </c>
      <c r="F1250" s="3" t="s">
        <v>666</v>
      </c>
      <c r="H1250" s="7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2" t="e">
        <f t="shared" si="74"/>
        <v>#REF!</v>
      </c>
      <c r="D1251" s="3" t="s">
        <v>669</v>
      </c>
      <c r="E1251" s="3">
        <v>4</v>
      </c>
      <c r="F1251" s="3" t="s">
        <v>668</v>
      </c>
      <c r="H1251" s="7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2" t="e">
        <f t="shared" si="74"/>
        <v>#REF!</v>
      </c>
      <c r="D1252" s="3" t="s">
        <v>670</v>
      </c>
      <c r="E1252" s="3">
        <v>4</v>
      </c>
      <c r="F1252" s="3" t="s">
        <v>656</v>
      </c>
      <c r="H1252" s="7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2" t="e">
        <f t="shared" si="74"/>
        <v>#REF!</v>
      </c>
      <c r="D1253" s="3" t="s">
        <v>648</v>
      </c>
      <c r="E1253" s="3">
        <v>5</v>
      </c>
      <c r="F1253" s="3" t="s">
        <v>647</v>
      </c>
      <c r="H1253" s="7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2" t="e">
        <f t="shared" si="74"/>
        <v>#REF!</v>
      </c>
      <c r="D1254" s="3" t="s">
        <v>650</v>
      </c>
      <c r="E1254" s="3">
        <v>5</v>
      </c>
      <c r="F1254" s="3" t="s">
        <v>649</v>
      </c>
      <c r="H1254" s="7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2" t="e">
        <f t="shared" si="74"/>
        <v>#REF!</v>
      </c>
      <c r="D1255" s="3" t="s">
        <v>651</v>
      </c>
      <c r="E1255" s="3">
        <v>5</v>
      </c>
      <c r="F1255" s="3" t="s">
        <v>495</v>
      </c>
      <c r="H1255" s="7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2" t="e">
        <f t="shared" si="74"/>
        <v>#REF!</v>
      </c>
      <c r="D1256" s="3" t="s">
        <v>653</v>
      </c>
      <c r="E1256" s="3">
        <v>5</v>
      </c>
      <c r="F1256" s="3" t="s">
        <v>652</v>
      </c>
      <c r="H1256" s="7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2" t="e">
        <f t="shared" si="74"/>
        <v>#REF!</v>
      </c>
      <c r="D1257" s="3" t="s">
        <v>654</v>
      </c>
      <c r="E1257" s="3">
        <v>5</v>
      </c>
      <c r="F1257" s="3" t="s">
        <v>57</v>
      </c>
      <c r="H1257" s="7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2" t="e">
        <f t="shared" si="74"/>
        <v>#REF!</v>
      </c>
      <c r="D1258" s="3" t="s">
        <v>655</v>
      </c>
      <c r="E1258" s="3">
        <v>5</v>
      </c>
      <c r="F1258" s="3" t="s">
        <v>646</v>
      </c>
      <c r="H1258" s="7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2" t="e">
        <f t="shared" si="74"/>
        <v>#REF!</v>
      </c>
      <c r="D1259" s="3" t="s">
        <v>657</v>
      </c>
      <c r="E1259" s="3">
        <v>5</v>
      </c>
      <c r="F1259" s="3" t="s">
        <v>647</v>
      </c>
      <c r="H1259" s="7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2" t="e">
        <f t="shared" si="74"/>
        <v>#REF!</v>
      </c>
      <c r="D1260" s="3" t="s">
        <v>659</v>
      </c>
      <c r="E1260" s="3">
        <v>5</v>
      </c>
      <c r="F1260" s="3" t="s">
        <v>658</v>
      </c>
      <c r="H1260" s="7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2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7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2" t="e">
        <f t="shared" si="77"/>
        <v>#REF!</v>
      </c>
      <c r="D1262" s="3" t="s">
        <v>663</v>
      </c>
      <c r="E1262" s="3">
        <v>5</v>
      </c>
      <c r="F1262" s="3" t="s">
        <v>662</v>
      </c>
      <c r="H1262" s="7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2" t="e">
        <f t="shared" si="77"/>
        <v>#REF!</v>
      </c>
      <c r="D1263" s="3" t="s">
        <v>665</v>
      </c>
      <c r="E1263" s="3">
        <v>5</v>
      </c>
      <c r="F1263" s="3" t="s">
        <v>664</v>
      </c>
      <c r="H1263" s="7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2" t="e">
        <f t="shared" si="77"/>
        <v>#REF!</v>
      </c>
      <c r="D1264" s="3" t="s">
        <v>667</v>
      </c>
      <c r="E1264" s="3">
        <v>5</v>
      </c>
      <c r="F1264" s="3" t="s">
        <v>666</v>
      </c>
      <c r="H1264" s="7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2" t="e">
        <f t="shared" si="77"/>
        <v>#REF!</v>
      </c>
      <c r="D1265" s="3" t="s">
        <v>669</v>
      </c>
      <c r="E1265" s="3">
        <v>5</v>
      </c>
      <c r="F1265" s="3" t="s">
        <v>668</v>
      </c>
      <c r="H1265" s="7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2" t="e">
        <f t="shared" si="77"/>
        <v>#REF!</v>
      </c>
      <c r="D1266" s="3" t="s">
        <v>670</v>
      </c>
      <c r="E1266" s="3">
        <v>5</v>
      </c>
      <c r="F1266" s="3" t="s">
        <v>656</v>
      </c>
      <c r="H1266" s="7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2" t="e">
        <f t="shared" si="77"/>
        <v>#REF!</v>
      </c>
      <c r="D1267" s="3" t="s">
        <v>648</v>
      </c>
      <c r="E1267" s="3">
        <v>6</v>
      </c>
      <c r="F1267" s="3" t="s">
        <v>647</v>
      </c>
      <c r="H1267" s="7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2" t="e">
        <f t="shared" si="77"/>
        <v>#REF!</v>
      </c>
      <c r="D1268" s="3" t="s">
        <v>650</v>
      </c>
      <c r="E1268" s="3">
        <v>6</v>
      </c>
      <c r="F1268" s="3" t="s">
        <v>649</v>
      </c>
      <c r="H1268" s="7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2" t="e">
        <f t="shared" si="77"/>
        <v>#REF!</v>
      </c>
      <c r="D1269" s="3" t="s">
        <v>651</v>
      </c>
      <c r="E1269" s="3">
        <v>6</v>
      </c>
      <c r="F1269" s="3" t="s">
        <v>495</v>
      </c>
      <c r="H1269" s="7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2" t="e">
        <f t="shared" si="77"/>
        <v>#REF!</v>
      </c>
      <c r="D1270" s="3" t="s">
        <v>653</v>
      </c>
      <c r="E1270" s="3">
        <v>6</v>
      </c>
      <c r="F1270" s="3" t="s">
        <v>652</v>
      </c>
      <c r="H1270" s="7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2" t="e">
        <f t="shared" si="77"/>
        <v>#REF!</v>
      </c>
      <c r="D1271" s="3" t="s">
        <v>654</v>
      </c>
      <c r="E1271" s="3">
        <v>6</v>
      </c>
      <c r="F1271" s="3" t="s">
        <v>57</v>
      </c>
      <c r="H1271" s="7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2" t="e">
        <f t="shared" si="77"/>
        <v>#REF!</v>
      </c>
      <c r="D1272" s="3" t="s">
        <v>655</v>
      </c>
      <c r="E1272" s="3">
        <v>6</v>
      </c>
      <c r="F1272" s="3" t="s">
        <v>646</v>
      </c>
      <c r="H1272" s="7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2" t="e">
        <f t="shared" si="77"/>
        <v>#REF!</v>
      </c>
      <c r="D1273" s="3" t="s">
        <v>657</v>
      </c>
      <c r="E1273" s="3">
        <v>6</v>
      </c>
      <c r="F1273" s="3" t="s">
        <v>647</v>
      </c>
      <c r="H1273" s="7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2" t="e">
        <f t="shared" si="77"/>
        <v>#REF!</v>
      </c>
      <c r="D1274" s="3" t="s">
        <v>659</v>
      </c>
      <c r="E1274" s="3">
        <v>6</v>
      </c>
      <c r="F1274" s="3" t="s">
        <v>658</v>
      </c>
      <c r="H1274" s="7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2" t="e">
        <f t="shared" si="77"/>
        <v>#REF!</v>
      </c>
      <c r="D1275" s="3" t="s">
        <v>661</v>
      </c>
      <c r="E1275" s="3">
        <v>6</v>
      </c>
      <c r="F1275" s="3" t="s">
        <v>660</v>
      </c>
      <c r="H1275" s="7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2" t="e">
        <f t="shared" si="77"/>
        <v>#REF!</v>
      </c>
      <c r="D1276" s="3" t="s">
        <v>663</v>
      </c>
      <c r="E1276" s="3">
        <v>6</v>
      </c>
      <c r="F1276" s="3" t="s">
        <v>662</v>
      </c>
      <c r="H1276" s="7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2" t="e">
        <f t="shared" si="77"/>
        <v>#REF!</v>
      </c>
      <c r="D1277" s="3" t="s">
        <v>665</v>
      </c>
      <c r="E1277" s="3">
        <v>6</v>
      </c>
      <c r="F1277" s="3" t="s">
        <v>664</v>
      </c>
      <c r="H1277" s="7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2" t="e">
        <f t="shared" si="77"/>
        <v>#REF!</v>
      </c>
      <c r="D1278" s="3" t="s">
        <v>667</v>
      </c>
      <c r="E1278" s="3">
        <v>6</v>
      </c>
      <c r="F1278" s="3" t="s">
        <v>666</v>
      </c>
      <c r="H1278" s="7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2" t="e">
        <f t="shared" si="77"/>
        <v>#REF!</v>
      </c>
      <c r="D1279" s="3" t="s">
        <v>669</v>
      </c>
      <c r="E1279" s="3">
        <v>6</v>
      </c>
      <c r="F1279" s="3" t="s">
        <v>668</v>
      </c>
      <c r="H1279" s="7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2" t="e">
        <f t="shared" si="77"/>
        <v>#REF!</v>
      </c>
      <c r="D1280" s="3" t="s">
        <v>670</v>
      </c>
      <c r="E1280" s="3">
        <v>6</v>
      </c>
      <c r="F1280" s="3" t="s">
        <v>656</v>
      </c>
      <c r="H1280" s="7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2" t="e">
        <f t="shared" si="77"/>
        <v>#REF!</v>
      </c>
      <c r="D1281" s="3" t="s">
        <v>648</v>
      </c>
      <c r="E1281" s="3">
        <v>7</v>
      </c>
      <c r="F1281" s="3" t="s">
        <v>647</v>
      </c>
      <c r="H1281" s="7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2" t="e">
        <f t="shared" si="77"/>
        <v>#REF!</v>
      </c>
      <c r="D1282" s="3" t="s">
        <v>650</v>
      </c>
      <c r="E1282" s="3">
        <v>7</v>
      </c>
      <c r="F1282" s="3" t="s">
        <v>649</v>
      </c>
      <c r="H1282" s="7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2" t="e">
        <f t="shared" si="77"/>
        <v>#REF!</v>
      </c>
      <c r="D1283" s="3" t="s">
        <v>651</v>
      </c>
      <c r="E1283" s="3">
        <v>7</v>
      </c>
      <c r="F1283" s="3" t="s">
        <v>495</v>
      </c>
      <c r="H1283" s="7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2" t="e">
        <f t="shared" si="77"/>
        <v>#REF!</v>
      </c>
      <c r="D1284" s="3" t="s">
        <v>653</v>
      </c>
      <c r="E1284" s="3">
        <v>7</v>
      </c>
      <c r="F1284" s="3" t="s">
        <v>652</v>
      </c>
      <c r="H1284" s="7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2" t="e">
        <f t="shared" si="77"/>
        <v>#REF!</v>
      </c>
      <c r="D1285" s="3" t="s">
        <v>654</v>
      </c>
      <c r="E1285" s="3">
        <v>7</v>
      </c>
      <c r="F1285" s="3" t="s">
        <v>57</v>
      </c>
      <c r="H1285" s="7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2" t="e">
        <f t="shared" si="77"/>
        <v>#REF!</v>
      </c>
      <c r="D1286" s="3" t="s">
        <v>655</v>
      </c>
      <c r="E1286" s="3">
        <v>7</v>
      </c>
      <c r="F1286" s="3" t="s">
        <v>646</v>
      </c>
      <c r="H1286" s="7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2" t="e">
        <f t="shared" si="77"/>
        <v>#REF!</v>
      </c>
      <c r="D1287" s="3" t="s">
        <v>657</v>
      </c>
      <c r="E1287" s="3">
        <v>7</v>
      </c>
      <c r="F1287" s="3" t="s">
        <v>647</v>
      </c>
      <c r="H1287" s="7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2" t="e">
        <f t="shared" si="77"/>
        <v>#REF!</v>
      </c>
      <c r="D1288" s="3" t="s">
        <v>659</v>
      </c>
      <c r="E1288" s="3">
        <v>7</v>
      </c>
      <c r="F1288" s="3" t="s">
        <v>658</v>
      </c>
      <c r="H1288" s="7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2" t="e">
        <f t="shared" si="77"/>
        <v>#REF!</v>
      </c>
      <c r="D1289" s="3" t="s">
        <v>661</v>
      </c>
      <c r="E1289" s="3">
        <v>7</v>
      </c>
      <c r="F1289" s="3" t="s">
        <v>660</v>
      </c>
      <c r="H1289" s="7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2" t="e">
        <f t="shared" si="77"/>
        <v>#REF!</v>
      </c>
      <c r="D1290" s="3" t="s">
        <v>663</v>
      </c>
      <c r="E1290" s="3">
        <v>7</v>
      </c>
      <c r="F1290" s="3" t="s">
        <v>662</v>
      </c>
      <c r="H1290" s="7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2" t="e">
        <f t="shared" si="77"/>
        <v>#REF!</v>
      </c>
      <c r="D1291" s="3" t="s">
        <v>665</v>
      </c>
      <c r="E1291" s="3">
        <v>7</v>
      </c>
      <c r="F1291" s="3" t="s">
        <v>664</v>
      </c>
      <c r="H1291" s="7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2" t="e">
        <f t="shared" si="77"/>
        <v>#REF!</v>
      </c>
      <c r="D1292" s="3" t="s">
        <v>667</v>
      </c>
      <c r="E1292" s="3">
        <v>7</v>
      </c>
      <c r="F1292" s="3" t="s">
        <v>666</v>
      </c>
      <c r="H1292" s="7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2" t="e">
        <f t="shared" si="77"/>
        <v>#REF!</v>
      </c>
      <c r="D1293" s="3" t="s">
        <v>669</v>
      </c>
      <c r="E1293" s="3">
        <v>7</v>
      </c>
      <c r="F1293" s="3" t="s">
        <v>668</v>
      </c>
      <c r="H1293" s="7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2" t="e">
        <f t="shared" si="77"/>
        <v>#REF!</v>
      </c>
      <c r="D1294" s="3" t="s">
        <v>670</v>
      </c>
      <c r="E1294" s="3">
        <v>7</v>
      </c>
      <c r="F1294" s="3" t="s">
        <v>656</v>
      </c>
      <c r="H1294" s="7" t="e">
        <f>#REF!</f>
        <v>#REF!</v>
      </c>
    </row>
    <row r="1295" spans="1:8" s="6" customFormat="1">
      <c r="C1295" s="11"/>
      <c r="F1295" s="10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2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7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2" t="e">
        <f t="shared" si="80"/>
        <v>#REF!</v>
      </c>
      <c r="D1297" s="3" t="s">
        <v>675</v>
      </c>
      <c r="E1297" s="3">
        <v>1</v>
      </c>
      <c r="F1297" s="3" t="s">
        <v>674</v>
      </c>
      <c r="H1297" s="7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2" t="e">
        <f t="shared" si="80"/>
        <v>#REF!</v>
      </c>
      <c r="D1298" s="3" t="s">
        <v>677</v>
      </c>
      <c r="E1298" s="3">
        <v>1</v>
      </c>
      <c r="F1298" s="3" t="s">
        <v>676</v>
      </c>
      <c r="H1298" s="7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2" t="e">
        <f t="shared" si="80"/>
        <v>#REF!</v>
      </c>
      <c r="D1299" s="3" t="s">
        <v>679</v>
      </c>
      <c r="E1299" s="3">
        <v>1</v>
      </c>
      <c r="F1299" s="3" t="s">
        <v>678</v>
      </c>
      <c r="H1299" s="7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2" t="e">
        <f t="shared" si="80"/>
        <v>#REF!</v>
      </c>
      <c r="D1300" s="3" t="s">
        <v>680</v>
      </c>
      <c r="E1300" s="3">
        <v>1</v>
      </c>
      <c r="F1300" s="3" t="s">
        <v>671</v>
      </c>
      <c r="H1300" s="7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2" t="e">
        <f t="shared" si="80"/>
        <v>#REF!</v>
      </c>
      <c r="D1301" s="3" t="s">
        <v>682</v>
      </c>
      <c r="E1301" s="3">
        <v>1</v>
      </c>
      <c r="F1301" s="3" t="s">
        <v>672</v>
      </c>
      <c r="H1301" s="7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2" t="e">
        <f t="shared" si="80"/>
        <v>#REF!</v>
      </c>
      <c r="D1302" s="3" t="s">
        <v>683</v>
      </c>
      <c r="E1302" s="3">
        <v>1</v>
      </c>
      <c r="F1302" s="3" t="s">
        <v>674</v>
      </c>
      <c r="H1302" s="7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2" t="e">
        <f t="shared" si="80"/>
        <v>#REF!</v>
      </c>
      <c r="D1303" s="3" t="s">
        <v>684</v>
      </c>
      <c r="E1303" s="3">
        <v>1</v>
      </c>
      <c r="F1303" s="3" t="s">
        <v>676</v>
      </c>
      <c r="H1303" s="7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2" t="e">
        <f t="shared" si="80"/>
        <v>#REF!</v>
      </c>
      <c r="D1304" s="3" t="s">
        <v>685</v>
      </c>
      <c r="E1304" s="3">
        <v>1</v>
      </c>
      <c r="F1304" s="3" t="s">
        <v>678</v>
      </c>
      <c r="H1304" s="7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2" t="e">
        <f t="shared" si="80"/>
        <v>#REF!</v>
      </c>
      <c r="D1305" s="3" t="s">
        <v>686</v>
      </c>
      <c r="E1305" s="3">
        <v>1</v>
      </c>
      <c r="F1305" s="3" t="s">
        <v>681</v>
      </c>
      <c r="H1305" s="7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2" t="e">
        <f t="shared" si="80"/>
        <v>#REF!</v>
      </c>
      <c r="D1306" s="3" t="s">
        <v>673</v>
      </c>
      <c r="E1306" s="3">
        <v>2</v>
      </c>
      <c r="F1306" s="3" t="s">
        <v>672</v>
      </c>
      <c r="H1306" s="7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2" t="e">
        <f t="shared" si="80"/>
        <v>#REF!</v>
      </c>
      <c r="D1307" s="3" t="s">
        <v>675</v>
      </c>
      <c r="E1307" s="3">
        <v>2</v>
      </c>
      <c r="F1307" s="3" t="s">
        <v>674</v>
      </c>
      <c r="H1307" s="7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2" t="e">
        <f t="shared" si="80"/>
        <v>#REF!</v>
      </c>
      <c r="D1308" s="3" t="s">
        <v>677</v>
      </c>
      <c r="E1308" s="3">
        <v>2</v>
      </c>
      <c r="F1308" s="3" t="s">
        <v>676</v>
      </c>
      <c r="H1308" s="7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2" t="e">
        <f t="shared" si="80"/>
        <v>#REF!</v>
      </c>
      <c r="D1309" s="3" t="s">
        <v>679</v>
      </c>
      <c r="E1309" s="3">
        <v>2</v>
      </c>
      <c r="F1309" s="3" t="s">
        <v>678</v>
      </c>
      <c r="H1309" s="7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2" t="e">
        <f t="shared" si="80"/>
        <v>#REF!</v>
      </c>
      <c r="D1310" s="3" t="s">
        <v>680</v>
      </c>
      <c r="E1310" s="3">
        <v>2</v>
      </c>
      <c r="F1310" s="3" t="s">
        <v>671</v>
      </c>
      <c r="H1310" s="7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2" t="e">
        <f t="shared" si="80"/>
        <v>#REF!</v>
      </c>
      <c r="D1311" s="3" t="s">
        <v>682</v>
      </c>
      <c r="E1311" s="3">
        <v>2</v>
      </c>
      <c r="F1311" s="3" t="s">
        <v>672</v>
      </c>
      <c r="H1311" s="7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2" t="e">
        <f t="shared" si="80"/>
        <v>#REF!</v>
      </c>
      <c r="D1312" s="3" t="s">
        <v>683</v>
      </c>
      <c r="E1312" s="3">
        <v>2</v>
      </c>
      <c r="F1312" s="3" t="s">
        <v>674</v>
      </c>
      <c r="H1312" s="7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2" t="e">
        <f t="shared" si="80"/>
        <v>#REF!</v>
      </c>
      <c r="D1313" s="3" t="s">
        <v>684</v>
      </c>
      <c r="E1313" s="3">
        <v>2</v>
      </c>
      <c r="F1313" s="3" t="s">
        <v>676</v>
      </c>
      <c r="H1313" s="7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2" t="e">
        <f t="shared" si="80"/>
        <v>#REF!</v>
      </c>
      <c r="D1314" s="3" t="s">
        <v>685</v>
      </c>
      <c r="E1314" s="3">
        <v>2</v>
      </c>
      <c r="F1314" s="3" t="s">
        <v>678</v>
      </c>
      <c r="H1314" s="7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2" t="e">
        <f t="shared" si="80"/>
        <v>#REF!</v>
      </c>
      <c r="D1315" s="3" t="s">
        <v>686</v>
      </c>
      <c r="E1315" s="3">
        <v>2</v>
      </c>
      <c r="F1315" s="3" t="s">
        <v>681</v>
      </c>
      <c r="H1315" s="7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2" t="e">
        <f t="shared" si="80"/>
        <v>#REF!</v>
      </c>
      <c r="D1316" s="3" t="s">
        <v>673</v>
      </c>
      <c r="E1316" s="3">
        <v>3</v>
      </c>
      <c r="F1316" s="3" t="s">
        <v>672</v>
      </c>
      <c r="H1316" s="7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2" t="e">
        <f t="shared" si="80"/>
        <v>#REF!</v>
      </c>
      <c r="D1317" s="3" t="s">
        <v>675</v>
      </c>
      <c r="E1317" s="3">
        <v>3</v>
      </c>
      <c r="F1317" s="3" t="s">
        <v>674</v>
      </c>
      <c r="H1317" s="7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2" t="e">
        <f t="shared" si="80"/>
        <v>#REF!</v>
      </c>
      <c r="D1318" s="3" t="s">
        <v>677</v>
      </c>
      <c r="E1318" s="3">
        <v>3</v>
      </c>
      <c r="F1318" s="3" t="s">
        <v>676</v>
      </c>
      <c r="H1318" s="7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2" t="e">
        <f t="shared" si="80"/>
        <v>#REF!</v>
      </c>
      <c r="D1319" s="3" t="s">
        <v>679</v>
      </c>
      <c r="E1319" s="3">
        <v>3</v>
      </c>
      <c r="F1319" s="3" t="s">
        <v>678</v>
      </c>
      <c r="H1319" s="7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2" t="e">
        <f t="shared" si="80"/>
        <v>#REF!</v>
      </c>
      <c r="D1320" s="3" t="s">
        <v>680</v>
      </c>
      <c r="E1320" s="3">
        <v>3</v>
      </c>
      <c r="F1320" s="3" t="s">
        <v>671</v>
      </c>
      <c r="H1320" s="7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2" t="e">
        <f t="shared" si="80"/>
        <v>#REF!</v>
      </c>
      <c r="D1321" s="3" t="s">
        <v>682</v>
      </c>
      <c r="E1321" s="3">
        <v>3</v>
      </c>
      <c r="F1321" s="3" t="s">
        <v>672</v>
      </c>
      <c r="H1321" s="7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2" t="e">
        <f t="shared" si="80"/>
        <v>#REF!</v>
      </c>
      <c r="D1322" s="3" t="s">
        <v>683</v>
      </c>
      <c r="E1322" s="3">
        <v>3</v>
      </c>
      <c r="F1322" s="3" t="s">
        <v>674</v>
      </c>
      <c r="H1322" s="7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2" t="e">
        <f t="shared" si="80"/>
        <v>#REF!</v>
      </c>
      <c r="D1323" s="3" t="s">
        <v>684</v>
      </c>
      <c r="E1323" s="3">
        <v>3</v>
      </c>
      <c r="F1323" s="3" t="s">
        <v>676</v>
      </c>
      <c r="H1323" s="7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2" t="e">
        <f t="shared" si="80"/>
        <v>#REF!</v>
      </c>
      <c r="D1324" s="3" t="s">
        <v>685</v>
      </c>
      <c r="E1324" s="3">
        <v>3</v>
      </c>
      <c r="F1324" s="3" t="s">
        <v>678</v>
      </c>
      <c r="H1324" s="7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2" t="e">
        <f t="shared" si="80"/>
        <v>#REF!</v>
      </c>
      <c r="D1325" s="3" t="s">
        <v>686</v>
      </c>
      <c r="E1325" s="3">
        <v>3</v>
      </c>
      <c r="F1325" s="3" t="s">
        <v>681</v>
      </c>
      <c r="H1325" s="7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2" t="e">
        <f t="shared" si="80"/>
        <v>#REF!</v>
      </c>
      <c r="D1326" s="3" t="s">
        <v>673</v>
      </c>
      <c r="E1326" s="3">
        <v>4</v>
      </c>
      <c r="F1326" s="3" t="s">
        <v>672</v>
      </c>
      <c r="H1326" s="7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2" t="e">
        <f t="shared" si="80"/>
        <v>#REF!</v>
      </c>
      <c r="D1327" s="3" t="s">
        <v>675</v>
      </c>
      <c r="E1327" s="3">
        <v>4</v>
      </c>
      <c r="F1327" s="3" t="s">
        <v>674</v>
      </c>
      <c r="H1327" s="7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2" t="e">
        <f t="shared" si="80"/>
        <v>#REF!</v>
      </c>
      <c r="D1328" s="3" t="s">
        <v>677</v>
      </c>
      <c r="E1328" s="3">
        <v>4</v>
      </c>
      <c r="F1328" s="3" t="s">
        <v>676</v>
      </c>
      <c r="H1328" s="7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2" t="e">
        <f t="shared" si="80"/>
        <v>#REF!</v>
      </c>
      <c r="D1329" s="3" t="s">
        <v>679</v>
      </c>
      <c r="E1329" s="3">
        <v>4</v>
      </c>
      <c r="F1329" s="3" t="s">
        <v>678</v>
      </c>
      <c r="H1329" s="7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2" t="e">
        <f t="shared" si="80"/>
        <v>#REF!</v>
      </c>
      <c r="D1330" s="3" t="s">
        <v>680</v>
      </c>
      <c r="E1330" s="3">
        <v>4</v>
      </c>
      <c r="F1330" s="3" t="s">
        <v>671</v>
      </c>
      <c r="H1330" s="7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2" t="e">
        <f t="shared" si="80"/>
        <v>#REF!</v>
      </c>
      <c r="D1331" s="3" t="s">
        <v>682</v>
      </c>
      <c r="E1331" s="3">
        <v>4</v>
      </c>
      <c r="F1331" s="3" t="s">
        <v>672</v>
      </c>
      <c r="H1331" s="7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2" t="e">
        <f t="shared" si="80"/>
        <v>#REF!</v>
      </c>
      <c r="D1332" s="3" t="s">
        <v>683</v>
      </c>
      <c r="E1332" s="3">
        <v>4</v>
      </c>
      <c r="F1332" s="3" t="s">
        <v>674</v>
      </c>
      <c r="H1332" s="7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2" t="e">
        <f t="shared" si="80"/>
        <v>#REF!</v>
      </c>
      <c r="D1333" s="3" t="s">
        <v>684</v>
      </c>
      <c r="E1333" s="3">
        <v>4</v>
      </c>
      <c r="F1333" s="3" t="s">
        <v>676</v>
      </c>
      <c r="H1333" s="7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2" t="e">
        <f t="shared" si="80"/>
        <v>#REF!</v>
      </c>
      <c r="D1334" s="3" t="s">
        <v>685</v>
      </c>
      <c r="E1334" s="3">
        <v>4</v>
      </c>
      <c r="F1334" s="3" t="s">
        <v>678</v>
      </c>
      <c r="H1334" s="7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2" t="e">
        <f t="shared" si="80"/>
        <v>#REF!</v>
      </c>
      <c r="D1335" s="3" t="s">
        <v>686</v>
      </c>
      <c r="E1335" s="3">
        <v>4</v>
      </c>
      <c r="F1335" s="3" t="s">
        <v>681</v>
      </c>
      <c r="H1335" s="7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ILI</cp:lastModifiedBy>
  <cp:lastPrinted>2021-12-10T13:20:18Z</cp:lastPrinted>
  <dcterms:created xsi:type="dcterms:W3CDTF">2006-09-16T00:00:00Z</dcterms:created>
  <dcterms:modified xsi:type="dcterms:W3CDTF">2024-03-29T16:08:38Z</dcterms:modified>
</cp:coreProperties>
</file>