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800" windowHeight="6000" tabRatio="571" firstSheet="4" activeTab="8"/>
  </bookViews>
  <sheets>
    <sheet name="лихва 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4-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4">'справка №4-ОСК'!$A$1:$N$38</definedName>
    <definedName name="_xlnm.Print_Area" localSheetId="8">'справка №8'!$A:$IV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<sst xmlns="http://schemas.openxmlformats.org/spreadsheetml/2006/main" count="1062" uniqueCount="875">
  <si>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</si>
  <si>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</si>
  <si>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</si>
  <si>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</si>
  <si>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</si>
  <si>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</si>
  <si>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</si>
  <si>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</si>
  <si>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</si>
  <si>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</si>
  <si>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</si>
  <si>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</si>
  <si>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</si>
  <si>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</si>
  <si>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</si>
  <si>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</si>
  <si>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</si>
  <si>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</si>
  <si>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</si>
  <si>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</si>
  <si>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</si>
  <si>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</si>
  <si>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</si>
  <si>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</si>
  <si>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</si>
  <si>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</si>
  <si>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</si>
  <si>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</si>
  <si>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</si>
  <si>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</si>
  <si>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</si>
  <si>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</si>
  <si>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</si>
  <si>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</si>
  <si>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</si>
  <si>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</si>
  <si>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</si>
  <si>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</si>
  <si>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</si>
  <si>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</si>
  <si>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</si>
  <si>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</si>
  <si>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</si>
  <si>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</si>
  <si>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</si>
  <si>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</si>
  <si>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</si>
  <si>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</si>
  <si>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</si>
  <si>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</si>
  <si>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</si>
  <si>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</si>
  <si>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</si>
  <si>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</si>
  <si>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</si>
  <si>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</si>
  <si>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</si>
  <si>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</si>
  <si>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</si>
  <si>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</si>
  <si>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</si>
  <si>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</si>
  <si>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</si>
  <si>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</si>
  <si>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</si>
  <si>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</si>
  <si>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</si>
  <si>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</si>
  <si>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</si>
  <si>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</si>
  <si>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</si>
  <si>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</si>
  <si>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</si>
  <si>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</si>
  <si>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</si>
  <si>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</si>
  <si>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</si>
  <si>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</si>
  <si>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</si>
  <si>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</si>
  <si>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</si>
  <si>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</si>
  <si>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</si>
  <si>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</si>
  <si>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</si>
  <si>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</si>
  <si>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</si>
  <si>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</si>
  <si>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</si>
  <si>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</si>
  <si>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</si>
  <si>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</si>
  <si>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</si>
  <si>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</si>
  <si>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</si>
  <si>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</si>
  <si>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</si>
  <si>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</si>
  <si>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</si>
  <si>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</si>
  <si>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</si>
  <si>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</si>
  <si>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</si>
  <si>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</si>
  <si>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</si>
  <si>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</si>
  <si>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</si>
  <si>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</si>
  <si>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</si>
  <si>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</si>
  <si>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</si>
  <si>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</si>
  <si>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</si>
  <si>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</si>
  <si>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</si>
  <si>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</si>
  <si>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</si>
  <si>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</si>
  <si>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</si>
  <si>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</si>
  <si>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</si>
  <si>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</si>
  <si>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</si>
  <si>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</si>
  <si>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</si>
  <si>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</si>
  <si>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</si>
  <si>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</si>
  <si>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</si>
  <si>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</si>
  <si>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</si>
  <si>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</si>
  <si>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</si>
  <si>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</si>
  <si>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</si>
  <si>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</si>
  <si>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</si>
  <si>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</si>
  <si>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</si>
  <si>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</si>
  <si>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</si>
  <si>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</si>
  <si>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</si>
  <si>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</si>
  <si>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</si>
  <si>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</si>
  <si>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</si>
  <si>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</si>
  <si>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</si>
  <si>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</si>
  <si>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</si>
  <si>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</si>
  <si>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</si>
  <si>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</si>
  <si>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</si>
  <si>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</si>
  <si>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</si>
  <si>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</si>
  <si>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</si>
  <si>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</si>
  <si>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</si>
  <si>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</si>
  <si>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</si>
  <si>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</si>
  <si>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</si>
  <si>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</si>
  <si>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</si>
  <si>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</si>
  <si>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</si>
  <si>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</si>
  <si>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</si>
  <si>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</si>
  <si>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</si>
  <si>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</si>
  <si>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</si>
  <si>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</si>
  <si>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</si>
  <si>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</si>
  <si>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</si>
  <si>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</si>
  <si>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</si>
  <si>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</si>
  <si>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</si>
  <si>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</si>
  <si>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</si>
  <si>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</si>
  <si>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</si>
  <si>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</si>
  <si>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</si>
  <si>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</si>
  <si>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</si>
  <si>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</si>
  <si>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</si>
  <si>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</si>
  <si>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</si>
  <si>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</si>
  <si>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</si>
  <si>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</si>
  <si>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</si>
  <si>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</si>
  <si>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</si>
  <si>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</si>
  <si>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</si>
  <si>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</si>
  <si>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</si>
  <si>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</si>
  <si>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</si>
  <si>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</si>
  <si>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</si>
  <si>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</si>
  <si>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</si>
  <si>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</si>
  <si>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</si>
  <si>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</si>
  <si>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</si>
  <si>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</si>
  <si>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</si>
  <si>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</si>
  <si>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</si>
  <si>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</si>
  <si>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</si>
  <si>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</si>
  <si>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</si>
  <si>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</si>
  <si>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</si>
  <si>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</si>
  <si>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</si>
  <si>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</si>
  <si>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</si>
  <si>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</si>
  <si>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</si>
  <si>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</si>
  <si>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</si>
  <si>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</si>
  <si>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</si>
  <si>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</si>
  <si>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</si>
  <si>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</si>
  <si>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</si>
  <si>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</si>
  <si>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</si>
  <si>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</si>
  <si>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</si>
  <si>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</si>
  <si>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</si>
  <si>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</si>
  <si>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</si>
  <si>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</si>
  <si>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</si>
  <si>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</si>
  <si>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</si>
  <si>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</si>
  <si>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</si>
  <si>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</si>
  <si>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</si>
  <si>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</si>
  <si>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</si>
  <si>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</si>
  <si>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</si>
  <si>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</si>
  <si>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</si>
  <si>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</si>
  <si>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</si>
  <si>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</si>
  <si>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</si>
  <si>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</si>
  <si>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</si>
  <si>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</si>
  <si>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</si>
  <si>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</si>
  <si>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</si>
  <si>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</si>
  <si>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</si>
  <si>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</si>
  <si>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</si>
  <si>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</si>
  <si>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</si>
  <si>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</si>
  <si>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</si>
  <si>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</si>
  <si>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</si>
  <si>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</si>
  <si>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</si>
  <si>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</si>
  <si>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</si>
  <si>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</si>
  <si>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</si>
  <si>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</si>
  <si>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</si>
  <si>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</si>
  <si>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</si>
  <si>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</si>
  <si>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</si>
  <si>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</si>
  <si>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</si>
  <si>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</si>
  <si>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</si>
  <si>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</si>
  <si>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</si>
  <si>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</si>
  <si>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</si>
  <si>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</si>
  <si>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</si>
  <si>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</si>
  <si>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</si>
  <si>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</si>
  <si>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</si>
  <si>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</si>
  <si>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</si>
  <si>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</si>
  <si>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</si>
  <si>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</si>
  <si>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</si>
  <si>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</si>
  <si>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</si>
  <si>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</si>
  <si>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</si>
  <si>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</si>
  <si>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</si>
  <si>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</si>
  <si>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</si>
  <si>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</si>
  <si>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</si>
  <si>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</si>
  <si>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</si>
  <si>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</si>
  <si>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</si>
  <si>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</si>
  <si>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</si>
  <si>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</si>
  <si>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</si>
  <si>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</si>
  <si>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</si>
  <si>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</si>
  <si>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</si>
  <si>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</si>
  <si>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</si>
  <si>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</si>
  <si>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</si>
  <si>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</si>
  <si>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</si>
  <si>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</si>
  <si>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</si>
  <si>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</si>
  <si>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</si>
  <si>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</si>
  <si>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</si>
  <si>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</si>
  <si>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</si>
  <si>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</si>
  <si>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</si>
  <si>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</si>
  <si>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</si>
  <si>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</si>
  <si>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</si>
  <si>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</si>
  <si>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</si>
  <si>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</si>
  <si>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</si>
  <si>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</si>
  <si>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</si>
  <si>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</si>
  <si>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</si>
  <si>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</si>
  <si>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</si>
  <si>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</si>
  <si>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</si>
  <si>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</si>
  <si>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</si>
  <si>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</si>
  <si>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</si>
  <si>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</si>
  <si>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</si>
  <si>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</si>
  <si>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</si>
  <si>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</si>
  <si>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</si>
  <si>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</si>
  <si>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</si>
  <si>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</si>
  <si>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</si>
  <si>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</si>
  <si>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</si>
  <si>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</si>
  <si>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</si>
  <si>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</si>
  <si>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</si>
  <si>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</si>
  <si>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</si>
  <si>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</si>
  <si>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</si>
  <si>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</si>
  <si>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</si>
  <si>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</si>
  <si>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</si>
  <si>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</si>
  <si>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</si>
  <si>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</si>
  <si>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</si>
  <si>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</si>
  <si>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</si>
  <si>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</si>
  <si>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</si>
  <si>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</si>
  <si>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</si>
  <si>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</si>
  <si>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</si>
  <si>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</si>
  <si>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</si>
  <si>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</si>
  <si>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</si>
  <si>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</si>
  <si>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</si>
  <si>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</si>
  <si>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</si>
  <si>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</si>
  <si>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</si>
  <si>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</si>
  <si>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</si>
  <si>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</si>
  <si>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</si>
  <si>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</si>
  <si>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</si>
  <si>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</si>
  <si>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</si>
  <si>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</si>
  <si>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</si>
  <si>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</si>
  <si>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</si>
  <si>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</si>
  <si>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</si>
  <si>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</si>
  <si>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</si>
  <si>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</si>
  <si>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</si>
  <si>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</si>
  <si>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</si>
  <si>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</si>
  <si>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</si>
  <si>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</si>
  <si>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</si>
  <si>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</si>
  <si>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</si>
  <si>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</si>
  <si>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</si>
  <si>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</si>
  <si>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</si>
  <si>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</si>
  <si>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</si>
  <si>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</si>
  <si>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</si>
  <si>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</si>
  <si>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</si>
  <si>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</si>
  <si>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</si>
  <si>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</si>
  <si>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</si>
  <si>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</si>
  <si>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</si>
  <si>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</si>
  <si>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</si>
  <si>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</si>
  <si>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</si>
  <si>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</si>
  <si>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</si>
  <si>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</si>
  <si>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</si>
  <si>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</si>
  <si>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</si>
  <si>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</si>
  <si>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</si>
  <si>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</si>
  <si>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</si>
  <si>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</si>
  <si>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</si>
  <si>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</si>
  <si>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</si>
  <si>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</si>
  <si>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</si>
  <si>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</si>
  <si>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</si>
  <si>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</si>
  <si>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</si>
  <si>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</si>
  <si>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</si>
  <si>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</si>
  <si>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</si>
  <si>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</si>
  <si>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</si>
  <si>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</si>
  <si>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</si>
  <si>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</si>
  <si>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</si>
  <si>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</si>
  <si>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</si>
  <si>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</si>
  <si>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</si>
  <si>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</si>
  <si>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</si>
  <si>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</si>
  <si>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</si>
  <si>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</si>
  <si>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</si>
  <si>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</si>
  <si>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</si>
  <si>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</si>
  <si>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</si>
  <si>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</si>
  <si>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</si>
  <si>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</si>
  <si>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</si>
  <si>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</si>
  <si>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</si>
  <si>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</si>
  <si>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</si>
  <si>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</si>
  <si>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</si>
  <si>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</si>
  <si>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</si>
  <si>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</si>
  <si>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</si>
  <si>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</si>
  <si>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</si>
  <si>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</si>
  <si>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</si>
  <si>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</si>
  <si>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</si>
  <si>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</si>
  <si>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</si>
  <si>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</si>
  <si>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</si>
  <si>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</si>
  <si>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</si>
  <si>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</si>
  <si>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</si>
  <si>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</si>
  <si>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</si>
  <si>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</si>
  <si>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</si>
  <si>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</si>
  <si>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</si>
  <si>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</si>
  <si>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</si>
  <si>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</si>
  <si>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</si>
  <si>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</si>
  <si>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</si>
  <si>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</si>
  <si>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</si>
  <si>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</si>
  <si>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</si>
  <si>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</si>
  <si>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</si>
  <si>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</si>
  <si>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</si>
  <si>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</si>
  <si>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</si>
  <si>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</si>
  <si>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</si>
  <si>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</si>
  <si>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</si>
  <si>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</si>
  <si>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</si>
  <si>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</si>
  <si>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</si>
  <si>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</si>
  <si>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</si>
  <si>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</si>
  <si>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</si>
  <si>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</si>
  <si>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</si>
  <si>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</si>
  <si>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</si>
  <si>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</si>
  <si>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</si>
  <si>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</si>
  <si>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</si>
  <si>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</si>
  <si>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</si>
  <si>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</si>
  <si>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</si>
  <si>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</si>
  <si>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</si>
  <si>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</si>
  <si>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</si>
  <si>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</si>
  <si>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</si>
  <si>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</si>
  <si>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</si>
  <si>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</si>
  <si>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</si>
  <si>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</si>
  <si>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</si>
  <si>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</si>
  <si>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</si>
  <si>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</si>
  <si>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</si>
  <si>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</si>
  <si>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</si>
  <si>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</si>
  <si>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</si>
  <si>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</si>
  <si>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</si>
  <si>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</si>
  <si>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</si>
  <si>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</si>
  <si>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</si>
  <si>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</si>
  <si>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</si>
  <si>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</si>
  <si>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</si>
  <si>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</si>
  <si>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</si>
  <si>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</si>
  <si>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</si>
  <si>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</si>
  <si>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</si>
  <si>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</si>
  <si>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</si>
  <si>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</si>
  <si>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</si>
  <si>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</si>
  <si>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</si>
  <si>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</si>
  <si>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</si>
  <si>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</si>
  <si>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</si>
  <si>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</si>
  <si>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</si>
  <si>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</si>
  <si>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</si>
  <si>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</si>
  <si>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</si>
  <si>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</si>
  <si>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</si>
  <si>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</si>
  <si>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</si>
  <si>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</si>
  <si>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</si>
  <si>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</si>
  <si>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</si>
  <si>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</si>
  <si>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</si>
  <si>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</si>
  <si>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</si>
  <si>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</si>
  <si>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</si>
  <si>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</si>
  <si>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</si>
  <si>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</si>
  <si>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</si>
  <si>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</si>
  <si>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</si>
  <si>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</si>
  <si>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</si>
  <si>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</si>
  <si>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</si>
  <si>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</si>
  <si>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</si>
  <si>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</si>
  <si>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</si>
  <si>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</si>
  <si>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</si>
  <si>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</si>
  <si>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</si>
  <si>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</si>
  <si>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</si>
  <si>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</si>
  <si>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</si>
  <si>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</si>
  <si>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</si>
  <si>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</si>
  <si>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</si>
  <si>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</si>
  <si>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</si>
  <si>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</si>
  <si>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</si>
  <si>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</si>
  <si>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</si>
  <si>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</si>
  <si>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</si>
  <si>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</si>
  <si>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</si>
  <si>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</si>
  <si>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</si>
  <si>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</si>
  <si>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</si>
  <si>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</si>
  <si>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</si>
  <si>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</si>
  <si>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</si>
  <si>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</si>
  <si>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</si>
  <si>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</si>
  <si>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</si>
  <si>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</si>
  <si>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</si>
  <si>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</si>
  <si>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</si>
  <si>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</si>
  <si>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</si>
  <si>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</si>
  <si>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</si>
  <si>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</si>
  <si>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</si>
  <si>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</si>
  <si>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</si>
  <si>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</si>
  <si>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</si>
  <si>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</si>
  <si>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</si>
  <si>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</si>
  <si>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</si>
  <si>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</si>
  <si>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</si>
  <si>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</si>
  <si>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</si>
  <si>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</si>
  <si>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</si>
  <si>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</si>
  <si>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</si>
  <si>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</si>
  <si>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</si>
  <si>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</si>
  <si>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</si>
  <si>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</si>
  <si>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</si>
  <si>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</si>
  <si>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</si>
  <si>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</si>
  <si>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</si>
  <si>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</si>
  <si>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</si>
  <si>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</si>
  <si>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</si>
  <si>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</si>
  <si>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</si>
  <si>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</si>
  <si>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</si>
  <si>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</si>
  <si>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</si>
  <si>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</si>
  <si>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</si>
  <si>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</si>
  <si>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</si>
  <si>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</si>
  <si>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</si>
  <si>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</si>
  <si>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</si>
  <si>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</si>
  <si>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</si>
  <si>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</si>
  <si>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</si>
  <si>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</si>
  <si>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</si>
  <si>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</si>
  <si>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</si>
  <si>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</si>
  <si>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</si>
  <si>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</si>
  <si>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</si>
  <si>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</si>
  <si>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</si>
  <si>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</si>
  <si>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</si>
  <si>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</si>
  <si>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</si>
  <si>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</si>
  <si>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</si>
  <si>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</si>
  <si>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</si>
  <si>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</si>
  <si>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</si>
  <si>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</si>
  <si>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</si>
  <si>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</si>
  <si>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</si>
  <si>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</si>
  <si>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</si>
  <si>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</si>
  <si>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</si>
  <si>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</si>
  <si>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</si>
  <si>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</si>
  <si>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</si>
  <si>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</si>
  <si>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</si>
  <si>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</si>
  <si>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</si>
  <si>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</si>
  <si>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</si>
  <si>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</si>
  <si>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</si>
  <si>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</si>
  <si>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</si>
  <si>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</si>
  <si>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</si>
  <si>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</si>
  <si>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</si>
  <si>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</si>
  <si>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</si>
  <si>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</si>
  <si>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</si>
  <si>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</si>
  <si>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</si>
  <si>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</si>
  <si>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</si>
  <si>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</si>
  <si>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</si>
  <si>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</si>
  <si>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</si>
  <si>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</si>
  <si>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</si>
  <si>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</si>
  <si>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</si>
  <si>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</si>
  <si>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</si>
  <si>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</si>
  <si>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</si>
  <si>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</si>
  <si>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</si>
  <si>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</si>
  <si>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</si>
  <si>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</si>
  <si>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</si>
  <si>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</si>
  <si>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</si>
  <si>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</si>
  <si>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</si>
  <si>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</si>
  <si>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</si>
  <si>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</si>
  <si>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</si>
  <si>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</si>
  <si>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</si>
  <si>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</si>
  <si>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</si>
  <si>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</si>
  <si>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</si>
  <si>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</si>
  <si>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</si>
  <si>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</si>
  <si>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</si>
  <si>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</si>
  <si>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</si>
  <si>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</si>
  <si>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</si>
  <si>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</si>
  <si>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</si>
  <si>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</si>
  <si>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</si>
  <si>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</si>
  <si>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</si>
  <si>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</si>
  <si>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</si>
  <si>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Забележка:Инвестицийте са осчетоводени по себестойностния метод.</t>
  </si>
  <si>
    <t>Име на отчитащото се предприятие: "Гарант Инвест Холдинг "АД гр.Кюстендил</t>
  </si>
  <si>
    <t>Вид на отчета: неконсолидиран</t>
  </si>
  <si>
    <t>1. "Фурнир"АД- София</t>
  </si>
  <si>
    <t>2."Винпром Кюстендил"АД гр.Кюстендил</t>
  </si>
  <si>
    <t>1."Ильо Войвода"АД гр.Кюстендил</t>
  </si>
  <si>
    <t>2."Кюстендилски плод "АД гр.Кюстендил</t>
  </si>
  <si>
    <t>Съставител: З.Исакова</t>
  </si>
  <si>
    <t xml:space="preserve">                                    Съставител: З.Исакова         </t>
  </si>
  <si>
    <t>Съставител:  З.Исакова</t>
  </si>
  <si>
    <t>Отчетен период:30.09.2021</t>
  </si>
  <si>
    <t>Дата на съставяне:08.10.2021</t>
  </si>
  <si>
    <t xml:space="preserve">Дата на съставяне:08/10/2021                          </t>
  </si>
  <si>
    <t xml:space="preserve">Дата  на съставяне: 08.10.2021 год.                                                                                                                              </t>
  </si>
  <si>
    <t xml:space="preserve">Дата на съставяне: 08.10.2021.                         </t>
  </si>
  <si>
    <t>Дата на съставяне:08/10/2021</t>
  </si>
  <si>
    <t>Дата на съставяне: 08.10.2021</t>
  </si>
  <si>
    <t>Ръководител: Е.Маринов</t>
  </si>
  <si>
    <t xml:space="preserve"> Ръководител: Е.Маринов</t>
  </si>
  <si>
    <t>Ръководител:Е.Маринов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</si>
</sst>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9" borderId="6" applyNumberFormat="0" applyAlignment="0" applyProtection="0"/>
    <xf numFmtId="0" fontId="48" fillId="29" borderId="2" applyNumberFormat="0" applyAlignment="0" applyProtection="0"/>
    <xf numFmtId="0" fontId="49" fillId="30" borderId="7" applyNumberFormat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</cellStyleXfs>
  <cellXfs count="635">
    <xf numFmtId="0" fontId="0" fillId="0" borderId="0" xfId="0" applyAlignment="1">
      <alignment/>
    </xf>
    <xf numFmtId="0" fontId="8" fillId="0" borderId="0" xfId="40" applyFont="1" applyBorder="1" applyAlignment="1" applyProtection="1">
      <alignment horizontal="left" vertical="top"/>
      <protection locked="0"/>
    </xf>
    <xf numFmtId="0" fontId="10" fillId="0" borderId="0" xfId="43" applyFont="1">
      <alignment/>
      <protection/>
    </xf>
    <xf numFmtId="0" fontId="9" fillId="0" borderId="0" xfId="43" applyFont="1" applyAlignment="1">
      <alignment/>
      <protection/>
    </xf>
    <xf numFmtId="0" fontId="9" fillId="0" borderId="0" xfId="41" applyFont="1" applyAlignment="1">
      <alignment wrapText="1"/>
      <protection/>
    </xf>
    <xf numFmtId="0" fontId="9" fillId="0" borderId="10" xfId="43" applyFont="1" applyBorder="1" applyAlignment="1">
      <alignment horizontal="center" vertical="center" wrapText="1"/>
      <protection/>
    </xf>
    <xf numFmtId="0" fontId="9" fillId="0" borderId="10" xfId="43" applyFont="1" applyBorder="1" applyAlignment="1">
      <alignment horizontal="centerContinuous" vertical="center" wrapText="1"/>
      <protection/>
    </xf>
    <xf numFmtId="0" fontId="9" fillId="0" borderId="0" xfId="43" applyFont="1" applyBorder="1" applyAlignment="1">
      <alignment horizontal="center" vertical="center" wrapText="1"/>
      <protection/>
    </xf>
    <xf numFmtId="49" fontId="10" fillId="0" borderId="10" xfId="43" applyNumberFormat="1" applyFont="1" applyBorder="1" applyAlignment="1">
      <alignment horizontal="center" vertical="center" wrapText="1"/>
      <protection/>
    </xf>
    <xf numFmtId="49" fontId="10" fillId="0" borderId="10" xfId="43" applyNumberFormat="1" applyFont="1" applyFill="1" applyBorder="1" applyAlignment="1">
      <alignment horizontal="center" vertical="center" wrapText="1"/>
      <protection/>
    </xf>
    <xf numFmtId="0" fontId="9" fillId="0" borderId="10" xfId="43" applyFont="1" applyBorder="1" applyAlignment="1">
      <alignment vertical="center" wrapText="1"/>
      <protection/>
    </xf>
    <xf numFmtId="0" fontId="10" fillId="0" borderId="0" xfId="43" applyFont="1" applyBorder="1">
      <alignment/>
      <protection/>
    </xf>
    <xf numFmtId="0" fontId="10" fillId="0" borderId="10" xfId="43" applyFont="1" applyBorder="1" applyAlignment="1">
      <alignment vertical="center" wrapText="1"/>
      <protection/>
    </xf>
    <xf numFmtId="0" fontId="10" fillId="0" borderId="10" xfId="43" applyFont="1" applyBorder="1" applyAlignment="1">
      <alignment wrapText="1"/>
      <protection/>
    </xf>
    <xf numFmtId="3" fontId="10" fillId="0" borderId="0" xfId="43" applyNumberFormat="1" applyFont="1" applyBorder="1" applyAlignment="1" applyProtection="1">
      <alignment vertical="center"/>
      <protection locked="0"/>
    </xf>
    <xf numFmtId="0" fontId="9" fillId="0" borderId="0" xfId="43" applyFont="1" applyBorder="1" applyProtection="1">
      <alignment/>
      <protection locked="0"/>
    </xf>
    <xf numFmtId="49" fontId="9" fillId="0" borderId="11" xfId="43" applyNumberFormat="1" applyFont="1" applyBorder="1" applyAlignment="1">
      <alignment horizontal="center" vertical="center" wrapText="1"/>
      <protection/>
    </xf>
    <xf numFmtId="49" fontId="9" fillId="0" borderId="10" xfId="43" applyNumberFormat="1" applyFont="1" applyBorder="1" applyAlignment="1">
      <alignment horizontal="center" vertical="center" wrapText="1"/>
      <protection/>
    </xf>
    <xf numFmtId="49" fontId="10" fillId="0" borderId="10" xfId="43" applyNumberFormat="1" applyFont="1" applyBorder="1" applyAlignment="1">
      <alignment horizontal="center" wrapText="1"/>
      <protection/>
    </xf>
    <xf numFmtId="49" fontId="9" fillId="0" borderId="0" xfId="43" applyNumberFormat="1" applyFont="1" applyBorder="1" applyAlignment="1" applyProtection="1">
      <alignment horizontal="center" wrapText="1"/>
      <protection locked="0"/>
    </xf>
    <xf numFmtId="49" fontId="10" fillId="33" borderId="10" xfId="43" applyNumberFormat="1" applyFont="1" applyFill="1" applyBorder="1" applyAlignment="1">
      <alignment horizontal="center" vertical="center" wrapText="1"/>
      <protection/>
    </xf>
    <xf numFmtId="49" fontId="9" fillId="0" borderId="12" xfId="43" applyNumberFormat="1" applyFont="1" applyBorder="1" applyAlignment="1">
      <alignment horizontal="center" vertical="center" wrapText="1"/>
      <protection/>
    </xf>
    <xf numFmtId="0" fontId="10" fillId="0" borderId="0" xfId="39" applyFont="1">
      <alignment/>
      <protection/>
    </xf>
    <xf numFmtId="0" fontId="10" fillId="0" borderId="0" xfId="37" applyFont="1" applyAlignment="1">
      <alignment horizontal="center"/>
      <protection/>
    </xf>
    <xf numFmtId="49" fontId="3" fillId="0" borderId="0" xfId="36" applyNumberFormat="1" applyFont="1" applyAlignment="1">
      <alignment horizontal="center" vertical="center" wrapText="1"/>
      <protection/>
    </xf>
    <xf numFmtId="0" fontId="3" fillId="0" borderId="0" xfId="36" applyNumberFormat="1" applyFont="1" applyAlignment="1">
      <alignment horizontal="center" vertical="center" wrapText="1"/>
      <protection/>
    </xf>
    <xf numFmtId="0" fontId="3" fillId="0" borderId="0" xfId="37" applyFont="1" applyAlignment="1">
      <alignment vertical="justify"/>
      <protection/>
    </xf>
    <xf numFmtId="0" fontId="3" fillId="0" borderId="0" xfId="37" applyFont="1" applyBorder="1" applyAlignment="1">
      <alignment vertical="justify"/>
      <protection/>
    </xf>
    <xf numFmtId="49" fontId="3" fillId="0" borderId="0" xfId="37" applyNumberFormat="1" applyFont="1" applyBorder="1" applyAlignment="1">
      <alignment vertical="justify"/>
      <protection/>
    </xf>
    <xf numFmtId="0" fontId="4" fillId="0" borderId="0" xfId="37" applyFont="1" applyBorder="1" applyAlignment="1">
      <alignment vertical="justify"/>
      <protection/>
    </xf>
    <xf numFmtId="0" fontId="3" fillId="0" borderId="0" xfId="37" applyFont="1" applyBorder="1" applyAlignment="1">
      <alignment horizontal="right" vertical="justify"/>
      <protection/>
    </xf>
    <xf numFmtId="0" fontId="3" fillId="0" borderId="10" xfId="36" applyFont="1" applyBorder="1" applyAlignment="1">
      <alignment vertical="center" wrapText="1"/>
      <protection/>
    </xf>
    <xf numFmtId="49" fontId="3" fillId="0" borderId="10" xfId="36" applyNumberFormat="1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left" vertical="center" wrapText="1"/>
      <protection/>
    </xf>
    <xf numFmtId="49" fontId="3" fillId="0" borderId="10" xfId="36" applyNumberFormat="1" applyFont="1" applyBorder="1" applyAlignment="1">
      <alignment horizontal="left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10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righ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49" fontId="15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0" fontId="3" fillId="0" borderId="0" xfId="36" applyFont="1" applyBorder="1" applyAlignment="1">
      <alignment horizontal="left" vertical="center" wrapText="1"/>
      <protection/>
    </xf>
    <xf numFmtId="49" fontId="3" fillId="0" borderId="0" xfId="36" applyNumberFormat="1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42" applyNumberFormat="1" applyFont="1" applyFill="1" applyBorder="1" applyAlignment="1" applyProtection="1">
      <alignment vertical="center"/>
      <protection locked="0"/>
    </xf>
    <xf numFmtId="1" fontId="10" fillId="35" borderId="10" xfId="42" applyNumberFormat="1" applyFont="1" applyFill="1" applyBorder="1" applyAlignment="1" applyProtection="1">
      <alignment vertical="center"/>
      <protection locked="0"/>
    </xf>
    <xf numFmtId="1" fontId="10" fillId="36" borderId="10" xfId="42" applyNumberFormat="1" applyFont="1" applyFill="1" applyBorder="1" applyAlignment="1" applyProtection="1">
      <alignment vertical="center"/>
      <protection locked="0"/>
    </xf>
    <xf numFmtId="3" fontId="10" fillId="0" borderId="10" xfId="42" applyNumberFormat="1" applyFont="1" applyBorder="1" applyAlignment="1" applyProtection="1">
      <alignment vertical="center"/>
      <protection/>
    </xf>
    <xf numFmtId="3" fontId="10" fillId="0" borderId="10" xfId="42" applyNumberFormat="1" applyFont="1" applyFill="1" applyBorder="1" applyAlignment="1" applyProtection="1">
      <alignment vertical="center"/>
      <protection/>
    </xf>
    <xf numFmtId="1" fontId="9" fillId="34" borderId="10" xfId="42" applyNumberFormat="1" applyFont="1" applyFill="1" applyBorder="1" applyAlignment="1" applyProtection="1">
      <alignment vertical="center"/>
      <protection locked="0"/>
    </xf>
    <xf numFmtId="3" fontId="9" fillId="0" borderId="10" xfId="42" applyNumberFormat="1" applyFont="1" applyBorder="1" applyAlignment="1" applyProtection="1">
      <alignment vertical="center"/>
      <protection/>
    </xf>
    <xf numFmtId="3" fontId="10" fillId="0" borderId="10" xfId="42" applyNumberFormat="1" applyFont="1" applyBorder="1" applyProtection="1">
      <alignment/>
      <protection/>
    </xf>
    <xf numFmtId="1" fontId="10" fillId="35" borderId="10" xfId="41" applyNumberFormat="1" applyFont="1" applyFill="1" applyBorder="1" applyAlignment="1" applyProtection="1">
      <alignment wrapText="1"/>
      <protection locked="0"/>
    </xf>
    <xf numFmtId="3" fontId="10" fillId="0" borderId="10" xfId="41" applyNumberFormat="1" applyFont="1" applyFill="1" applyBorder="1" applyAlignment="1" applyProtection="1">
      <alignment wrapText="1"/>
      <protection/>
    </xf>
    <xf numFmtId="1" fontId="10" fillId="36" borderId="10" xfId="41" applyNumberFormat="1" applyFont="1" applyFill="1" applyBorder="1" applyAlignment="1" applyProtection="1">
      <alignment wrapText="1"/>
      <protection locked="0"/>
    </xf>
    <xf numFmtId="49" fontId="10" fillId="0" borderId="10" xfId="43" applyNumberFormat="1" applyFont="1" applyBorder="1" applyAlignment="1" applyProtection="1">
      <alignment horizontal="center" vertical="center" wrapText="1"/>
      <protection/>
    </xf>
    <xf numFmtId="3" fontId="10" fillId="0" borderId="10" xfId="43" applyNumberFormat="1" applyFont="1" applyFill="1" applyBorder="1" applyAlignment="1" applyProtection="1">
      <alignment vertical="center"/>
      <protection/>
    </xf>
    <xf numFmtId="3" fontId="10" fillId="0" borderId="10" xfId="43" applyNumberFormat="1" applyFont="1" applyBorder="1" applyAlignment="1" applyProtection="1">
      <alignment vertical="center"/>
      <protection/>
    </xf>
    <xf numFmtId="1" fontId="10" fillId="35" borderId="10" xfId="43" applyNumberFormat="1" applyFont="1" applyFill="1" applyBorder="1" applyAlignment="1" applyProtection="1">
      <alignment vertical="center"/>
      <protection locked="0"/>
    </xf>
    <xf numFmtId="3" fontId="10" fillId="0" borderId="13" xfId="43" applyNumberFormat="1" applyFont="1" applyBorder="1" applyAlignment="1" applyProtection="1">
      <alignment vertical="center"/>
      <protection/>
    </xf>
    <xf numFmtId="3" fontId="10" fillId="0" borderId="11" xfId="43" applyNumberFormat="1" applyFont="1" applyBorder="1" applyAlignment="1" applyProtection="1">
      <alignment vertical="center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37" applyNumberFormat="1" applyFont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37" applyFont="1" applyBorder="1" applyAlignment="1" applyProtection="1">
      <alignment horizontal="center" vertical="center" wrapText="1"/>
      <protection/>
    </xf>
    <xf numFmtId="0" fontId="10" fillId="0" borderId="13" xfId="37" applyFont="1" applyFill="1" applyBorder="1" applyAlignment="1" applyProtection="1">
      <alignment horizontal="center" vertical="center" wrapText="1"/>
      <protection/>
    </xf>
    <xf numFmtId="1" fontId="10" fillId="33" borderId="14" xfId="37" applyNumberFormat="1" applyFont="1" applyFill="1" applyBorder="1" applyAlignment="1" applyProtection="1">
      <alignment horizontal="left" vertical="center" wrapText="1"/>
      <protection/>
    </xf>
    <xf numFmtId="1" fontId="10" fillId="33" borderId="14" xfId="37" applyNumberFormat="1" applyFont="1" applyFill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0" fillId="0" borderId="11" xfId="37" applyFont="1" applyFill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Fill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0" fontId="10" fillId="0" borderId="0" xfId="35" applyFont="1" applyBorder="1" applyAlignment="1" applyProtection="1">
      <alignment horizontal="left" vertical="center" wrapText="1"/>
      <protection/>
    </xf>
    <xf numFmtId="1" fontId="10" fillId="0" borderId="0" xfId="35" applyNumberFormat="1" applyFont="1" applyBorder="1" applyAlignment="1" applyProtection="1">
      <alignment horizontal="left" vertical="center" wrapText="1"/>
      <protection/>
    </xf>
    <xf numFmtId="49" fontId="9" fillId="0" borderId="13" xfId="35" applyNumberFormat="1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center" vertical="center" wrapText="1"/>
      <protection/>
    </xf>
    <xf numFmtId="49" fontId="9" fillId="0" borderId="15" xfId="35" applyNumberFormat="1" applyFont="1" applyBorder="1" applyAlignment="1" applyProtection="1">
      <alignment horizontal="center" vertical="center" wrapText="1"/>
      <protection/>
    </xf>
    <xf numFmtId="0" fontId="9" fillId="0" borderId="13" xfId="35" applyFont="1" applyBorder="1" applyAlignment="1" applyProtection="1">
      <alignment horizontal="center" vertical="center" wrapText="1"/>
      <protection/>
    </xf>
    <xf numFmtId="49" fontId="9" fillId="0" borderId="11" xfId="35" applyNumberFormat="1" applyFont="1" applyBorder="1" applyAlignment="1" applyProtection="1">
      <alignment horizontal="center" vertical="center" wrapText="1"/>
      <protection/>
    </xf>
    <xf numFmtId="0" fontId="9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left" vertical="center" wrapText="1"/>
      <protection/>
    </xf>
    <xf numFmtId="49" fontId="9" fillId="0" borderId="10" xfId="35" applyNumberFormat="1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righ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49" fontId="9" fillId="0" borderId="10" xfId="35" applyNumberFormat="1" applyFont="1" applyBorder="1" applyAlignment="1" applyProtection="1">
      <alignment horizontal="center" vertical="center" wrapText="1"/>
      <protection/>
    </xf>
    <xf numFmtId="0" fontId="10" fillId="0" borderId="10" xfId="35" applyFont="1" applyFill="1" applyBorder="1" applyAlignment="1" applyProtection="1">
      <alignment vertical="center" wrapText="1"/>
      <protection/>
    </xf>
    <xf numFmtId="49" fontId="10" fillId="0" borderId="10" xfId="35" applyNumberFormat="1" applyFont="1" applyFill="1" applyBorder="1" applyAlignment="1" applyProtection="1">
      <alignment horizontal="center" vertical="center" wrapText="1"/>
      <protection/>
    </xf>
    <xf numFmtId="0" fontId="9" fillId="0" borderId="0" xfId="35" applyFont="1" applyBorder="1" applyAlignment="1" applyProtection="1">
      <alignment horizontal="right" vertical="center" wrapText="1"/>
      <protection/>
    </xf>
    <xf numFmtId="49" fontId="9" fillId="0" borderId="0" xfId="35" applyNumberFormat="1" applyFont="1" applyBorder="1" applyAlignment="1" applyProtection="1">
      <alignment horizontal="right" vertical="center" wrapText="1"/>
      <protection/>
    </xf>
    <xf numFmtId="1" fontId="10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4" applyFont="1" applyAlignment="1">
      <alignment/>
      <protection/>
    </xf>
    <xf numFmtId="0" fontId="9" fillId="0" borderId="0" xfId="39" applyFont="1">
      <alignment/>
      <protection/>
    </xf>
    <xf numFmtId="0" fontId="10" fillId="0" borderId="0" xfId="39" applyFont="1" applyBorder="1">
      <alignment/>
      <protection/>
    </xf>
    <xf numFmtId="49" fontId="10" fillId="0" borderId="0" xfId="39" applyNumberFormat="1" applyFont="1">
      <alignment/>
      <protection/>
    </xf>
    <xf numFmtId="0" fontId="10" fillId="0" borderId="10" xfId="34" applyFont="1" applyBorder="1" applyAlignment="1" applyProtection="1">
      <alignment horizontal="right" vertical="center" wrapText="1"/>
      <protection/>
    </xf>
    <xf numFmtId="1" fontId="10" fillId="0" borderId="10" xfId="34" applyNumberFormat="1" applyFont="1" applyBorder="1" applyAlignment="1" applyProtection="1">
      <alignment horizontal="right" vertical="center" wrapText="1"/>
      <protection/>
    </xf>
    <xf numFmtId="0" fontId="10" fillId="0" borderId="10" xfId="34" applyFont="1" applyFill="1" applyBorder="1" applyAlignment="1" applyProtection="1">
      <alignment horizontal="right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9" applyFont="1" applyProtection="1">
      <alignment/>
      <protection/>
    </xf>
    <xf numFmtId="1" fontId="10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34" applyNumberFormat="1" applyFont="1" applyFill="1" applyBorder="1" applyAlignment="1" applyProtection="1">
      <alignment horizontal="right"/>
      <protection locked="0"/>
    </xf>
    <xf numFmtId="1" fontId="10" fillId="36" borderId="10" xfId="34" applyNumberFormat="1" applyFont="1" applyFill="1" applyBorder="1" applyAlignment="1" applyProtection="1">
      <alignment horizontal="right"/>
      <protection locked="0"/>
    </xf>
    <xf numFmtId="1" fontId="10" fillId="0" borderId="10" xfId="34" applyNumberFormat="1" applyFont="1" applyBorder="1" applyAlignment="1" applyProtection="1">
      <alignment horizontal="right"/>
      <protection/>
    </xf>
    <xf numFmtId="1" fontId="10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4" applyNumberFormat="1" applyFont="1" applyBorder="1" applyProtection="1">
      <alignment/>
      <protection/>
    </xf>
    <xf numFmtId="0" fontId="9" fillId="0" borderId="10" xfId="34" applyFont="1" applyBorder="1" applyAlignment="1" applyProtection="1">
      <alignment horizontal="center" vertical="center" wrapText="1"/>
      <protection/>
    </xf>
    <xf numFmtId="0" fontId="9" fillId="0" borderId="0" xfId="39" applyFont="1" applyAlignment="1" applyProtection="1">
      <alignment horizontal="center"/>
      <protection/>
    </xf>
    <xf numFmtId="0" fontId="9" fillId="0" borderId="10" xfId="34" applyFont="1" applyBorder="1" applyAlignment="1" applyProtection="1">
      <alignment horizontal="center"/>
      <protection/>
    </xf>
    <xf numFmtId="1" fontId="10" fillId="0" borderId="10" xfId="34" applyNumberFormat="1" applyFont="1" applyBorder="1" applyAlignment="1" applyProtection="1">
      <alignment horizontal="center" vertical="center" wrapText="1"/>
      <protection/>
    </xf>
    <xf numFmtId="1" fontId="10" fillId="0" borderId="10" xfId="34" applyNumberFormat="1" applyFont="1" applyFill="1" applyBorder="1" applyAlignment="1" applyProtection="1">
      <alignment horizontal="right" vertical="center" wrapText="1"/>
      <protection/>
    </xf>
    <xf numFmtId="1" fontId="10" fillId="0" borderId="10" xfId="34" applyNumberFormat="1" applyFont="1" applyFill="1" applyBorder="1" applyAlignment="1" applyProtection="1">
      <alignment horizontal="center" vertical="center" wrapText="1"/>
      <protection/>
    </xf>
    <xf numFmtId="0" fontId="10" fillId="0" borderId="10" xfId="34" applyFont="1" applyFill="1" applyBorder="1" applyAlignment="1" applyProtection="1">
      <alignment horizontal="center" vertical="center" wrapText="1"/>
      <protection/>
    </xf>
    <xf numFmtId="0" fontId="9" fillId="0" borderId="0" xfId="34" applyFont="1" applyBorder="1" applyProtection="1">
      <alignment/>
      <protection/>
    </xf>
    <xf numFmtId="0" fontId="9" fillId="0" borderId="0" xfId="39" applyFont="1" applyProtection="1">
      <alignment/>
      <protection/>
    </xf>
    <xf numFmtId="0" fontId="9" fillId="0" borderId="10" xfId="34" applyFont="1" applyBorder="1" applyProtection="1">
      <alignment/>
      <protection/>
    </xf>
    <xf numFmtId="1" fontId="10" fillId="0" borderId="10" xfId="34" applyNumberFormat="1" applyFont="1" applyFill="1" applyBorder="1" applyAlignment="1" applyProtection="1">
      <alignment horizontal="right"/>
      <protection/>
    </xf>
    <xf numFmtId="1" fontId="9" fillId="34" borderId="16" xfId="42" applyNumberFormat="1" applyFont="1" applyFill="1" applyBorder="1" applyAlignment="1" applyProtection="1">
      <alignment vertical="center"/>
      <protection locked="0"/>
    </xf>
    <xf numFmtId="0" fontId="9" fillId="0" borderId="10" xfId="42" applyFont="1" applyBorder="1" applyAlignment="1" applyProtection="1">
      <alignment vertical="center" wrapText="1"/>
      <protection/>
    </xf>
    <xf numFmtId="0" fontId="9" fillId="0" borderId="10" xfId="42" applyFont="1" applyBorder="1" applyAlignment="1" applyProtection="1">
      <alignment horizontal="left" vertical="center" wrapText="1"/>
      <protection/>
    </xf>
    <xf numFmtId="49" fontId="9" fillId="0" borderId="10" xfId="42" applyNumberFormat="1" applyFont="1" applyBorder="1" applyAlignment="1" applyProtection="1">
      <alignment horizontal="center" vertical="center" wrapText="1"/>
      <protection/>
    </xf>
    <xf numFmtId="0" fontId="10" fillId="0" borderId="0" xfId="41" applyFont="1" applyBorder="1" applyAlignment="1" applyProtection="1">
      <alignment wrapText="1"/>
      <protection/>
    </xf>
    <xf numFmtId="0" fontId="10" fillId="0" borderId="0" xfId="41" applyFont="1" applyAlignment="1" applyProtection="1">
      <alignment wrapText="1"/>
      <protection/>
    </xf>
    <xf numFmtId="1" fontId="10" fillId="34" borderId="10" xfId="41" applyNumberFormat="1" applyFont="1" applyFill="1" applyBorder="1" applyAlignment="1" applyProtection="1">
      <alignment wrapText="1"/>
      <protection locked="0"/>
    </xf>
    <xf numFmtId="1" fontId="10" fillId="0" borderId="0" xfId="41" applyNumberFormat="1" applyFont="1" applyAlignment="1" applyProtection="1">
      <alignment wrapText="1"/>
      <protection/>
    </xf>
    <xf numFmtId="0" fontId="10" fillId="0" borderId="0" xfId="43" applyFont="1" applyBorder="1" applyProtection="1">
      <alignment/>
      <protection/>
    </xf>
    <xf numFmtId="0" fontId="9" fillId="0" borderId="0" xfId="43" applyFont="1" applyBorder="1" applyAlignment="1">
      <alignment horizontal="centerContinuous" vertical="center" wrapText="1"/>
      <protection/>
    </xf>
    <xf numFmtId="0" fontId="9" fillId="0" borderId="0" xfId="43" applyFont="1" applyBorder="1" applyAlignment="1" applyProtection="1">
      <alignment horizontal="left" vertical="center" wrapText="1"/>
      <protection/>
    </xf>
    <xf numFmtId="0" fontId="10" fillId="0" borderId="0" xfId="34" applyFont="1" applyAlignment="1">
      <alignment horizontal="centerContinuous" vertical="center" wrapText="1"/>
      <protection/>
    </xf>
    <xf numFmtId="0" fontId="9" fillId="0" borderId="10" xfId="34" applyFont="1" applyBorder="1" applyAlignment="1" applyProtection="1">
      <alignment horizontal="centerContinuous" vertical="center" wrapText="1"/>
      <protection/>
    </xf>
    <xf numFmtId="1" fontId="10" fillId="0" borderId="0" xfId="37" applyNumberFormat="1" applyFont="1" applyBorder="1" applyAlignment="1">
      <alignment vertical="justify" wrapText="1"/>
      <protection/>
    </xf>
    <xf numFmtId="0" fontId="9" fillId="0" borderId="12" xfId="35" applyFont="1" applyBorder="1" applyAlignment="1" applyProtection="1">
      <alignment horizontal="centerContinuous" vertical="center" wrapText="1"/>
      <protection/>
    </xf>
    <xf numFmtId="0" fontId="9" fillId="0" borderId="14" xfId="35" applyFont="1" applyBorder="1" applyAlignment="1" applyProtection="1">
      <alignment horizontal="centerContinuous" vertical="center" wrapText="1"/>
      <protection/>
    </xf>
    <xf numFmtId="0" fontId="9" fillId="0" borderId="16" xfId="35" applyFont="1" applyBorder="1" applyAlignment="1" applyProtection="1">
      <alignment horizontal="centerContinuous" vertical="center" wrapText="1"/>
      <protection/>
    </xf>
    <xf numFmtId="0" fontId="9" fillId="0" borderId="10" xfId="35" applyFont="1" applyBorder="1" applyAlignment="1" applyProtection="1">
      <alignment horizontal="centerContinuous" vertical="center" wrapText="1"/>
      <protection/>
    </xf>
    <xf numFmtId="170" fontId="9" fillId="0" borderId="10" xfId="51" applyFont="1" applyBorder="1" applyAlignment="1" applyProtection="1">
      <alignment horizontal="centerContinuous" vertical="center" wrapText="1"/>
      <protection/>
    </xf>
    <xf numFmtId="49" fontId="3" fillId="0" borderId="0" xfId="36" applyNumberFormat="1" applyFont="1" applyAlignment="1">
      <alignment horizontal="centerContinuous" vertical="center" wrapText="1"/>
      <protection/>
    </xf>
    <xf numFmtId="0" fontId="8" fillId="0" borderId="0" xfId="40" applyFont="1" applyAlignment="1">
      <alignment horizontal="left" vertical="top" wrapText="1"/>
      <protection/>
    </xf>
    <xf numFmtId="0" fontId="8" fillId="0" borderId="0" xfId="40" applyFont="1" applyAlignment="1">
      <alignment vertical="top" wrapText="1"/>
      <protection/>
    </xf>
    <xf numFmtId="0" fontId="8" fillId="0" borderId="0" xfId="40" applyFont="1" applyAlignment="1">
      <alignment vertical="top"/>
      <protection/>
    </xf>
    <xf numFmtId="0" fontId="4" fillId="0" borderId="0" xfId="40" applyFont="1" applyAlignment="1">
      <alignment vertical="top"/>
      <protection/>
    </xf>
    <xf numFmtId="0" fontId="6" fillId="0" borderId="0" xfId="40" applyFont="1" applyBorder="1" applyAlignment="1" applyProtection="1">
      <alignment vertical="top" wrapText="1"/>
      <protection locked="0"/>
    </xf>
    <xf numFmtId="1" fontId="8" fillId="34" borderId="12" xfId="40" applyNumberFormat="1" applyFont="1" applyFill="1" applyBorder="1" applyAlignment="1" applyProtection="1">
      <alignment vertical="top" wrapText="1"/>
      <protection locked="0"/>
    </xf>
    <xf numFmtId="1" fontId="8" fillId="34" borderId="17" xfId="40" applyNumberFormat="1" applyFont="1" applyFill="1" applyBorder="1" applyAlignment="1" applyProtection="1">
      <alignment vertical="top" wrapText="1"/>
      <protection locked="0"/>
    </xf>
    <xf numFmtId="1" fontId="8" fillId="36" borderId="17" xfId="40" applyNumberFormat="1" applyFont="1" applyFill="1" applyBorder="1" applyAlignment="1" applyProtection="1">
      <alignment vertical="top" wrapText="1"/>
      <protection locked="0"/>
    </xf>
    <xf numFmtId="1" fontId="8" fillId="0" borderId="17" xfId="40" applyNumberFormat="1" applyFont="1" applyBorder="1" applyAlignment="1" applyProtection="1">
      <alignment vertical="top" wrapText="1"/>
      <protection/>
    </xf>
    <xf numFmtId="1" fontId="8" fillId="0" borderId="12" xfId="40" applyNumberFormat="1" applyFont="1" applyBorder="1" applyAlignment="1" applyProtection="1">
      <alignment vertical="top" wrapText="1"/>
      <protection/>
    </xf>
    <xf numFmtId="1" fontId="8" fillId="0" borderId="17" xfId="40" applyNumberFormat="1" applyFont="1" applyFill="1" applyBorder="1" applyAlignment="1" applyProtection="1">
      <alignment vertical="top" wrapText="1"/>
      <protection/>
    </xf>
    <xf numFmtId="1" fontId="4" fillId="0" borderId="0" xfId="40" applyNumberFormat="1" applyFont="1" applyAlignment="1">
      <alignment vertical="top"/>
      <protection/>
    </xf>
    <xf numFmtId="1" fontId="8" fillId="35" borderId="17" xfId="40" applyNumberFormat="1" applyFont="1" applyFill="1" applyBorder="1" applyAlignment="1" applyProtection="1">
      <alignment vertical="top" wrapText="1"/>
      <protection locked="0"/>
    </xf>
    <xf numFmtId="1" fontId="8" fillId="0" borderId="18" xfId="40" applyNumberFormat="1" applyFont="1" applyBorder="1" applyAlignment="1" applyProtection="1">
      <alignment vertical="top" wrapText="1"/>
      <protection/>
    </xf>
    <xf numFmtId="1" fontId="8" fillId="36" borderId="19" xfId="40" applyNumberFormat="1" applyFont="1" applyFill="1" applyBorder="1" applyAlignment="1" applyProtection="1">
      <alignment vertical="top" wrapText="1"/>
      <protection locked="0"/>
    </xf>
    <xf numFmtId="1" fontId="8" fillId="0" borderId="20" xfId="40" applyNumberFormat="1" applyFont="1" applyBorder="1" applyAlignment="1" applyProtection="1">
      <alignment vertical="top" wrapText="1"/>
      <protection/>
    </xf>
    <xf numFmtId="1" fontId="6" fillId="0" borderId="17" xfId="4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40" applyNumberFormat="1" applyFont="1" applyBorder="1" applyAlignment="1" applyProtection="1">
      <alignment vertical="top" wrapText="1"/>
      <protection/>
    </xf>
    <xf numFmtId="1" fontId="8" fillId="0" borderId="22" xfId="40" applyNumberFormat="1" applyFont="1" applyBorder="1" applyAlignment="1" applyProtection="1">
      <alignment vertical="top" wrapText="1"/>
      <protection/>
    </xf>
    <xf numFmtId="0" fontId="6" fillId="0" borderId="0" xfId="40" applyFont="1" applyBorder="1" applyAlignment="1">
      <alignment vertical="top" wrapText="1"/>
      <protection/>
    </xf>
    <xf numFmtId="49" fontId="6" fillId="0" borderId="0" xfId="40" applyNumberFormat="1" applyFont="1" applyBorder="1" applyAlignment="1">
      <alignment vertical="top" wrapText="1"/>
      <protection/>
    </xf>
    <xf numFmtId="1" fontId="8" fillId="0" borderId="0" xfId="40" applyNumberFormat="1" applyFont="1" applyBorder="1" applyAlignment="1">
      <alignment vertical="top" wrapText="1"/>
      <protection/>
    </xf>
    <xf numFmtId="0" fontId="4" fillId="0" borderId="0" xfId="40" applyFont="1" applyAlignment="1" applyProtection="1">
      <alignment vertical="top" wrapText="1"/>
      <protection locked="0"/>
    </xf>
    <xf numFmtId="0" fontId="8" fillId="0" borderId="0" xfId="40" applyFont="1" applyAlignment="1" applyProtection="1">
      <alignment horizontal="left" vertical="top" wrapText="1"/>
      <protection locked="0"/>
    </xf>
    <xf numFmtId="0" fontId="8" fillId="0" borderId="0" xfId="40" applyFont="1" applyAlignment="1" applyProtection="1">
      <alignment vertical="top" wrapText="1"/>
      <protection locked="0"/>
    </xf>
    <xf numFmtId="0" fontId="8" fillId="0" borderId="0" xfId="40" applyFont="1" applyAlignment="1" applyProtection="1">
      <alignment vertical="top"/>
      <protection locked="0"/>
    </xf>
    <xf numFmtId="0" fontId="4" fillId="0" borderId="0" xfId="40" applyFont="1" applyBorder="1" applyAlignment="1" applyProtection="1">
      <alignment vertical="top" wrapText="1"/>
      <protection locked="0"/>
    </xf>
    <xf numFmtId="0" fontId="4" fillId="0" borderId="0" xfId="40" applyFont="1" applyAlignment="1" applyProtection="1">
      <alignment horizontal="left" vertical="top" wrapText="1"/>
      <protection locked="0"/>
    </xf>
    <xf numFmtId="0" fontId="4" fillId="0" borderId="0" xfId="40" applyFont="1" applyAlignment="1" applyProtection="1">
      <alignment vertical="top"/>
      <protection locked="0"/>
    </xf>
    <xf numFmtId="1" fontId="4" fillId="0" borderId="0" xfId="40" applyNumberFormat="1" applyFont="1" applyAlignment="1" applyProtection="1">
      <alignment vertical="top" wrapText="1"/>
      <protection locked="0"/>
    </xf>
    <xf numFmtId="0" fontId="9" fillId="0" borderId="13" xfId="43" applyFont="1" applyBorder="1" applyAlignment="1">
      <alignment horizontal="centerContinuous" vertical="center" wrapText="1"/>
      <protection/>
    </xf>
    <xf numFmtId="0" fontId="9" fillId="0" borderId="15" xfId="43" applyFont="1" applyBorder="1" applyAlignment="1">
      <alignment horizontal="centerContinuous" vertical="center" wrapText="1"/>
      <protection/>
    </xf>
    <xf numFmtId="0" fontId="9" fillId="0" borderId="11" xfId="43" applyFont="1" applyBorder="1" applyAlignment="1">
      <alignment horizontal="centerContinuous" vertical="center" wrapText="1"/>
      <protection/>
    </xf>
    <xf numFmtId="0" fontId="9" fillId="33" borderId="13" xfId="43" applyFont="1" applyFill="1" applyBorder="1" applyAlignment="1">
      <alignment horizontal="centerContinuous" vertical="center" wrapText="1"/>
      <protection/>
    </xf>
    <xf numFmtId="0" fontId="9" fillId="33" borderId="11" xfId="43" applyFont="1" applyFill="1" applyBorder="1" applyAlignment="1">
      <alignment horizontal="centerContinuous" vertical="center" wrapText="1"/>
      <protection/>
    </xf>
    <xf numFmtId="1" fontId="10" fillId="33" borderId="12" xfId="43" applyNumberFormat="1" applyFont="1" applyFill="1" applyBorder="1" applyAlignment="1" applyProtection="1">
      <alignment vertical="center"/>
      <protection locked="0"/>
    </xf>
    <xf numFmtId="1" fontId="10" fillId="33" borderId="14" xfId="43" applyNumberFormat="1" applyFont="1" applyFill="1" applyBorder="1" applyAlignment="1" applyProtection="1">
      <alignment vertical="center"/>
      <protection locked="0"/>
    </xf>
    <xf numFmtId="1" fontId="10" fillId="33" borderId="16" xfId="43" applyNumberFormat="1" applyFont="1" applyFill="1" applyBorder="1" applyAlignment="1" applyProtection="1">
      <alignment vertical="center"/>
      <protection locked="0"/>
    </xf>
    <xf numFmtId="1" fontId="10" fillId="34" borderId="10" xfId="43" applyNumberFormat="1" applyFont="1" applyFill="1" applyBorder="1" applyAlignment="1" applyProtection="1">
      <alignment vertical="center"/>
      <protection locked="0"/>
    </xf>
    <xf numFmtId="0" fontId="9" fillId="0" borderId="13" xfId="43" applyFont="1" applyBorder="1" applyAlignment="1">
      <alignment horizontal="left"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1" fontId="10" fillId="0" borderId="10" xfId="37" applyNumberFormat="1" applyFont="1" applyBorder="1" applyAlignment="1" applyProtection="1">
      <alignment vertical="center" wrapText="1"/>
      <protection/>
    </xf>
    <xf numFmtId="1" fontId="10" fillId="34" borderId="10" xfId="37" applyNumberFormat="1" applyFont="1" applyFill="1" applyBorder="1" applyAlignment="1" applyProtection="1">
      <alignment vertical="center" wrapText="1"/>
      <protection locked="0"/>
    </xf>
    <xf numFmtId="0" fontId="11" fillId="0" borderId="13" xfId="37" applyFont="1" applyBorder="1" applyAlignment="1" applyProtection="1">
      <alignment vertical="center" wrapText="1"/>
      <protection/>
    </xf>
    <xf numFmtId="1" fontId="10" fillId="33" borderId="14" xfId="37" applyNumberFormat="1" applyFont="1" applyFill="1" applyBorder="1" applyAlignment="1" applyProtection="1">
      <alignment vertical="center" wrapText="1"/>
      <protection/>
    </xf>
    <xf numFmtId="0" fontId="10" fillId="0" borderId="11" xfId="37" applyFont="1" applyBorder="1" applyAlignment="1" applyProtection="1">
      <alignment vertical="center" wrapText="1"/>
      <protection/>
    </xf>
    <xf numFmtId="0" fontId="10" fillId="0" borderId="10" xfId="37" applyFont="1" applyBorder="1" applyAlignment="1" applyProtection="1">
      <alignment vertical="center" wrapText="1"/>
      <protection/>
    </xf>
    <xf numFmtId="0" fontId="11" fillId="0" borderId="10" xfId="37" applyFont="1" applyBorder="1" applyAlignment="1" applyProtection="1">
      <alignment vertical="center" wrapText="1"/>
      <protection/>
    </xf>
    <xf numFmtId="1" fontId="10" fillId="36" borderId="10" xfId="35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12" xfId="43" applyNumberFormat="1" applyFont="1" applyFill="1" applyBorder="1" applyAlignment="1" applyProtection="1">
      <alignment vertical="center"/>
      <protection locked="0"/>
    </xf>
    <xf numFmtId="3" fontId="10" fillId="0" borderId="0" xfId="43" applyNumberFormat="1" applyFont="1" applyBorder="1" applyProtection="1">
      <alignment/>
      <protection/>
    </xf>
    <xf numFmtId="0" fontId="9" fillId="0" borderId="12" xfId="43" applyFont="1" applyBorder="1" applyAlignment="1">
      <alignment horizontal="centerContinuous" vertical="center" wrapText="1"/>
      <protection/>
    </xf>
    <xf numFmtId="0" fontId="9" fillId="0" borderId="16" xfId="43" applyFont="1" applyBorder="1" applyAlignment="1">
      <alignment horizontal="centerContinuous" vertical="center" wrapText="1"/>
      <protection/>
    </xf>
    <xf numFmtId="0" fontId="9" fillId="0" borderId="18" xfId="43" applyFont="1" applyBorder="1" applyAlignment="1">
      <alignment horizontal="left" vertical="center" wrapText="1"/>
      <protection/>
    </xf>
    <xf numFmtId="0" fontId="9" fillId="0" borderId="11" xfId="43" applyFont="1" applyBorder="1" applyAlignment="1">
      <alignment horizontal="center" vertical="center" wrapText="1"/>
      <protection/>
    </xf>
    <xf numFmtId="0" fontId="9" fillId="0" borderId="11" xfId="43" applyFont="1" applyFill="1" applyBorder="1" applyAlignment="1">
      <alignment horizontal="center" vertical="center" wrapText="1"/>
      <protection/>
    </xf>
    <xf numFmtId="0" fontId="9" fillId="0" borderId="23" xfId="43" applyFont="1" applyBorder="1" applyAlignment="1">
      <alignment horizontal="centerContinuous" vertical="center" wrapText="1"/>
      <protection/>
    </xf>
    <xf numFmtId="0" fontId="9" fillId="33" borderId="15" xfId="43" applyFont="1" applyFill="1" applyBorder="1" applyAlignment="1">
      <alignment horizontal="center" vertical="center" wrapText="1"/>
      <protection/>
    </xf>
    <xf numFmtId="0" fontId="9" fillId="0" borderId="18" xfId="43" applyFont="1" applyBorder="1" applyAlignment="1">
      <alignment horizontal="centerContinuous" vertical="center" wrapText="1"/>
      <protection/>
    </xf>
    <xf numFmtId="0" fontId="9" fillId="0" borderId="19" xfId="43" applyFont="1" applyBorder="1" applyAlignment="1">
      <alignment horizontal="center" vertical="center" wrapText="1"/>
      <protection/>
    </xf>
    <xf numFmtId="0" fontId="9" fillId="0" borderId="24" xfId="43" applyFont="1" applyBorder="1" applyAlignment="1">
      <alignment horizontal="centerContinuous" vertical="center" wrapText="1"/>
      <protection/>
    </xf>
    <xf numFmtId="0" fontId="9" fillId="0" borderId="25" xfId="43" applyFont="1" applyBorder="1" applyAlignment="1">
      <alignment horizontal="centerContinuous" vertical="center" wrapText="1"/>
      <protection/>
    </xf>
    <xf numFmtId="49" fontId="9" fillId="0" borderId="18" xfId="43" applyNumberFormat="1" applyFont="1" applyBorder="1" applyAlignment="1">
      <alignment horizontal="centerContinuous" vertical="center" wrapText="1"/>
      <protection/>
    </xf>
    <xf numFmtId="49" fontId="9" fillId="0" borderId="19" xfId="43" applyNumberFormat="1" applyFont="1" applyBorder="1" applyAlignment="1">
      <alignment horizontal="centerContinuous" vertical="center" wrapText="1"/>
      <protection/>
    </xf>
    <xf numFmtId="0" fontId="6" fillId="0" borderId="0" xfId="40" applyFont="1" applyBorder="1" applyAlignment="1" applyProtection="1">
      <alignment horizontal="left" vertical="top" wrapText="1"/>
      <protection locked="0"/>
    </xf>
    <xf numFmtId="0" fontId="6" fillId="0" borderId="0" xfId="40" applyFont="1" applyBorder="1" applyAlignment="1" applyProtection="1">
      <alignment horizontal="centerContinuous" vertical="top" wrapText="1"/>
      <protection locked="0"/>
    </xf>
    <xf numFmtId="0" fontId="6" fillId="0" borderId="0" xfId="40" applyFont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centerContinuous" vertical="top" wrapText="1"/>
      <protection locked="0"/>
    </xf>
    <xf numFmtId="0" fontId="6" fillId="0" borderId="0" xfId="40" applyFont="1" applyAlignment="1" applyProtection="1">
      <alignment horizontal="center" vertical="top" wrapText="1"/>
      <protection locked="0"/>
    </xf>
    <xf numFmtId="0" fontId="8" fillId="0" borderId="0" xfId="40" applyFont="1" applyAlignment="1" applyProtection="1">
      <alignment horizontal="left" vertical="top"/>
      <protection locked="0"/>
    </xf>
    <xf numFmtId="0" fontId="6" fillId="0" borderId="0" xfId="40" applyFont="1" applyBorder="1" applyAlignment="1" applyProtection="1">
      <alignment horizontal="center" vertical="top"/>
      <protection locked="0"/>
    </xf>
    <xf numFmtId="0" fontId="6" fillId="0" borderId="0" xfId="41" applyFont="1" applyAlignment="1" applyProtection="1">
      <alignment wrapText="1"/>
      <protection locked="0"/>
    </xf>
    <xf numFmtId="0" fontId="6" fillId="0" borderId="26" xfId="40" applyFont="1" applyBorder="1" applyAlignment="1" applyProtection="1">
      <alignment horizontal="center" vertical="center"/>
      <protection/>
    </xf>
    <xf numFmtId="0" fontId="6" fillId="0" borderId="27" xfId="40" applyFont="1" applyBorder="1" applyAlignment="1" applyProtection="1">
      <alignment horizontal="center" vertical="top" wrapText="1"/>
      <protection/>
    </xf>
    <xf numFmtId="14" fontId="6" fillId="0" borderId="27" xfId="40" applyNumberFormat="1" applyFont="1" applyBorder="1" applyAlignment="1" applyProtection="1">
      <alignment horizontal="center" vertical="top" wrapText="1"/>
      <protection/>
    </xf>
    <xf numFmtId="49" fontId="6" fillId="0" borderId="27" xfId="40" applyNumberFormat="1" applyFont="1" applyBorder="1" applyAlignment="1" applyProtection="1">
      <alignment horizontal="center" vertical="center" wrapText="1"/>
      <protection/>
    </xf>
    <xf numFmtId="14" fontId="6" fillId="0" borderId="28" xfId="40" applyNumberFormat="1" applyFont="1" applyBorder="1" applyAlignment="1" applyProtection="1">
      <alignment horizontal="center" vertical="top" wrapText="1"/>
      <protection/>
    </xf>
    <xf numFmtId="0" fontId="6" fillId="0" borderId="29" xfId="40" applyFont="1" applyBorder="1" applyAlignment="1" applyProtection="1">
      <alignment horizontal="center" vertical="center" wrapText="1"/>
      <protection/>
    </xf>
    <xf numFmtId="0" fontId="6" fillId="0" borderId="10" xfId="40" applyFont="1" applyBorder="1" applyAlignment="1" applyProtection="1">
      <alignment horizontal="center" vertical="top" wrapText="1"/>
      <protection/>
    </xf>
    <xf numFmtId="49" fontId="6" fillId="0" borderId="10" xfId="40" applyNumberFormat="1" applyFont="1" applyBorder="1" applyAlignment="1" applyProtection="1">
      <alignment horizontal="center" vertical="center" wrapText="1"/>
      <protection/>
    </xf>
    <xf numFmtId="0" fontId="6" fillId="0" borderId="17" xfId="40" applyFont="1" applyBorder="1" applyAlignment="1" applyProtection="1">
      <alignment horizontal="center" vertical="top" wrapText="1"/>
      <protection/>
    </xf>
    <xf numFmtId="49" fontId="6" fillId="0" borderId="10" xfId="40" applyNumberFormat="1" applyFont="1" applyBorder="1" applyAlignment="1" applyProtection="1">
      <alignment horizontal="right" vertical="top" wrapText="1"/>
      <protection/>
    </xf>
    <xf numFmtId="0" fontId="8" fillId="0" borderId="10" xfId="40" applyFont="1" applyBorder="1" applyAlignment="1" applyProtection="1">
      <alignment vertical="top" wrapText="1"/>
      <protection/>
    </xf>
    <xf numFmtId="0" fontId="8" fillId="0" borderId="12" xfId="40" applyFont="1" applyBorder="1" applyAlignment="1" applyProtection="1">
      <alignment vertical="top" wrapText="1"/>
      <protection/>
    </xf>
    <xf numFmtId="49" fontId="6" fillId="33" borderId="18" xfId="40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40" applyFont="1" applyFill="1" applyBorder="1" applyAlignment="1" applyProtection="1">
      <alignment vertical="top" wrapText="1"/>
      <protection/>
    </xf>
    <xf numFmtId="0" fontId="8" fillId="0" borderId="10" xfId="40" applyFont="1" applyBorder="1" applyAlignment="1" applyProtection="1">
      <alignment horizontal="right" vertical="top" wrapText="1"/>
      <protection/>
    </xf>
    <xf numFmtId="0" fontId="17" fillId="37" borderId="10" xfId="40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40" applyNumberFormat="1" applyFont="1" applyBorder="1" applyAlignment="1" applyProtection="1">
      <alignment horizontal="right" vertical="top" wrapText="1"/>
      <protection/>
    </xf>
    <xf numFmtId="1" fontId="4" fillId="0" borderId="10" xfId="40" applyNumberFormat="1" applyFont="1" applyBorder="1" applyAlignment="1" applyProtection="1">
      <alignment horizontal="right" vertical="top" wrapText="1"/>
      <protection/>
    </xf>
    <xf numFmtId="0" fontId="17" fillId="37" borderId="10" xfId="40" applyFont="1" applyFill="1" applyBorder="1" applyAlignment="1" applyProtection="1">
      <alignment vertical="top"/>
      <protection/>
    </xf>
    <xf numFmtId="49" fontId="4" fillId="0" borderId="10" xfId="40" applyNumberFormat="1" applyFont="1" applyFill="1" applyBorder="1" applyAlignment="1" applyProtection="1">
      <alignment horizontal="right"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1" fontId="7" fillId="0" borderId="12" xfId="40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49" fontId="5" fillId="0" borderId="10" xfId="40" applyNumberFormat="1" applyFont="1" applyFill="1" applyBorder="1" applyAlignment="1" applyProtection="1">
      <alignment horizontal="right" vertical="top" wrapText="1"/>
      <protection/>
    </xf>
    <xf numFmtId="1" fontId="17" fillId="37" borderId="10" xfId="40" applyNumberFormat="1" applyFont="1" applyFill="1" applyBorder="1" applyAlignment="1" applyProtection="1">
      <alignment vertical="top" wrapText="1"/>
      <protection/>
    </xf>
    <xf numFmtId="1" fontId="8" fillId="0" borderId="10" xfId="40" applyNumberFormat="1" applyFont="1" applyBorder="1" applyAlignment="1" applyProtection="1">
      <alignment vertical="top" wrapText="1"/>
      <protection/>
    </xf>
    <xf numFmtId="1" fontId="17" fillId="37" borderId="10" xfId="40" applyNumberFormat="1" applyFont="1" applyFill="1" applyBorder="1" applyAlignment="1" applyProtection="1">
      <alignment vertical="top"/>
      <protection/>
    </xf>
    <xf numFmtId="1" fontId="3" fillId="0" borderId="18" xfId="40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40" applyNumberFormat="1" applyFont="1" applyBorder="1" applyAlignment="1" applyProtection="1">
      <alignment horizontal="right" vertical="top" wrapText="1"/>
      <protection/>
    </xf>
    <xf numFmtId="1" fontId="6" fillId="0" borderId="18" xfId="40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40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40" applyNumberFormat="1" applyFont="1" applyFill="1" applyBorder="1" applyAlignment="1" applyProtection="1">
      <alignment vertical="top"/>
      <protection/>
    </xf>
    <xf numFmtId="0" fontId="17" fillId="37" borderId="29" xfId="40" applyNumberFormat="1" applyFont="1" applyFill="1" applyBorder="1" applyAlignment="1" applyProtection="1">
      <alignment vertical="top" wrapText="1"/>
      <protection/>
    </xf>
    <xf numFmtId="49" fontId="3" fillId="0" borderId="10" xfId="40" applyNumberFormat="1" applyFont="1" applyFill="1" applyBorder="1" applyAlignment="1" applyProtection="1">
      <alignment horizontal="right" vertical="top" wrapText="1"/>
      <protection/>
    </xf>
    <xf numFmtId="1" fontId="6" fillId="0" borderId="10" xfId="40" applyNumberFormat="1" applyFont="1" applyBorder="1" applyAlignment="1" applyProtection="1">
      <alignment horizontal="right" vertical="top" wrapText="1"/>
      <protection/>
    </xf>
    <xf numFmtId="1" fontId="8" fillId="0" borderId="10" xfId="40" applyNumberFormat="1" applyFont="1" applyBorder="1" applyAlignment="1" applyProtection="1">
      <alignment horizontal="right" vertical="top" wrapText="1"/>
      <protection/>
    </xf>
    <xf numFmtId="1" fontId="5" fillId="0" borderId="13" xfId="40" applyNumberFormat="1" applyFont="1" applyBorder="1" applyAlignment="1" applyProtection="1">
      <alignment horizontal="right" vertical="top" wrapText="1"/>
      <protection/>
    </xf>
    <xf numFmtId="1" fontId="4" fillId="0" borderId="18" xfId="40" applyNumberFormat="1" applyFont="1" applyBorder="1" applyAlignment="1" applyProtection="1">
      <alignment horizontal="right" vertical="top" wrapText="1"/>
      <protection/>
    </xf>
    <xf numFmtId="1" fontId="8" fillId="0" borderId="30" xfId="40" applyNumberFormat="1" applyFont="1" applyBorder="1" applyAlignment="1" applyProtection="1">
      <alignment vertical="top" wrapText="1"/>
      <protection/>
    </xf>
    <xf numFmtId="1" fontId="8" fillId="0" borderId="31" xfId="40" applyNumberFormat="1" applyFont="1" applyBorder="1" applyAlignment="1" applyProtection="1">
      <alignment vertical="top" wrapText="1"/>
      <protection/>
    </xf>
    <xf numFmtId="1" fontId="4" fillId="0" borderId="23" xfId="40" applyNumberFormat="1" applyFont="1" applyBorder="1" applyAlignment="1" applyProtection="1">
      <alignment horizontal="right" vertical="top" wrapText="1"/>
      <protection/>
    </xf>
    <xf numFmtId="1" fontId="8" fillId="0" borderId="32" xfId="40" applyNumberFormat="1" applyFont="1" applyBorder="1" applyAlignment="1" applyProtection="1">
      <alignment vertical="top" wrapText="1"/>
      <protection/>
    </xf>
    <xf numFmtId="1" fontId="8" fillId="0" borderId="33" xfId="40" applyNumberFormat="1" applyFont="1" applyBorder="1" applyAlignment="1" applyProtection="1">
      <alignment vertical="top" wrapText="1"/>
      <protection/>
    </xf>
    <xf numFmtId="1" fontId="5" fillId="0" borderId="11" xfId="40" applyNumberFormat="1" applyFont="1" applyBorder="1" applyAlignment="1" applyProtection="1">
      <alignment horizontal="right" vertical="top" wrapText="1"/>
      <protection/>
    </xf>
    <xf numFmtId="1" fontId="5" fillId="33" borderId="10" xfId="40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40" applyNumberFormat="1" applyFont="1" applyBorder="1" applyAlignment="1" applyProtection="1">
      <alignment horizontal="right" vertical="top" wrapText="1"/>
      <protection/>
    </xf>
    <xf numFmtId="49" fontId="3" fillId="0" borderId="36" xfId="40" applyNumberFormat="1" applyFont="1" applyBorder="1" applyAlignment="1" applyProtection="1">
      <alignment horizontal="right" vertical="top" wrapText="1"/>
      <protection/>
    </xf>
    <xf numFmtId="1" fontId="3" fillId="0" borderId="36" xfId="40" applyNumberFormat="1" applyFont="1" applyBorder="1" applyAlignment="1" applyProtection="1">
      <alignment horizontal="right" vertical="top" wrapText="1"/>
      <protection/>
    </xf>
    <xf numFmtId="0" fontId="4" fillId="0" borderId="0" xfId="40" applyFont="1" applyAlignment="1" applyProtection="1">
      <alignment vertical="top"/>
      <protection/>
    </xf>
    <xf numFmtId="1" fontId="4" fillId="0" borderId="0" xfId="40" applyNumberFormat="1" applyFont="1" applyAlignment="1" applyProtection="1">
      <alignment vertical="top"/>
      <protection/>
    </xf>
    <xf numFmtId="0" fontId="9" fillId="0" borderId="10" xfId="42" applyFont="1" applyBorder="1" applyAlignment="1" applyProtection="1">
      <alignment horizontal="center" vertical="center" wrapText="1"/>
      <protection/>
    </xf>
    <xf numFmtId="0" fontId="9" fillId="0" borderId="16" xfId="42" applyFont="1" applyBorder="1" applyAlignment="1" applyProtection="1">
      <alignment horizontal="center" vertical="center" wrapText="1"/>
      <protection/>
    </xf>
    <xf numFmtId="0" fontId="9" fillId="0" borderId="12" xfId="42" applyFont="1" applyBorder="1" applyAlignment="1" applyProtection="1">
      <alignment horizontal="center" vertical="center" wrapText="1"/>
      <protection/>
    </xf>
    <xf numFmtId="0" fontId="9" fillId="0" borderId="11" xfId="42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vertical="center" wrapText="1"/>
      <protection/>
    </xf>
    <xf numFmtId="0" fontId="10" fillId="0" borderId="10" xfId="42" applyFont="1" applyFill="1" applyBorder="1" applyProtection="1">
      <alignment/>
      <protection/>
    </xf>
    <xf numFmtId="0" fontId="10" fillId="0" borderId="10" xfId="42" applyFont="1" applyBorder="1" applyAlignment="1" applyProtection="1">
      <alignment vertical="center" wrapText="1"/>
      <protection/>
    </xf>
    <xf numFmtId="3" fontId="10" fillId="0" borderId="10" xfId="42" applyNumberFormat="1" applyFont="1" applyBorder="1" applyAlignment="1" applyProtection="1">
      <alignment horizontal="center" vertical="center"/>
      <protection/>
    </xf>
    <xf numFmtId="0" fontId="10" fillId="0" borderId="10" xfId="42" applyFont="1" applyFill="1" applyBorder="1" applyAlignment="1" applyProtection="1">
      <alignment vertical="center" wrapText="1"/>
      <protection/>
    </xf>
    <xf numFmtId="0" fontId="11" fillId="0" borderId="10" xfId="42" applyFont="1" applyBorder="1" applyAlignment="1" applyProtection="1">
      <alignment horizontal="right" vertical="center" wrapText="1"/>
      <protection/>
    </xf>
    <xf numFmtId="0" fontId="10" fillId="0" borderId="10" xfId="42" applyFont="1" applyBorder="1" applyAlignment="1" applyProtection="1">
      <alignment horizontal="left" vertical="center" wrapText="1"/>
      <protection/>
    </xf>
    <xf numFmtId="3" fontId="11" fillId="0" borderId="10" xfId="42" applyNumberFormat="1" applyFont="1" applyBorder="1" applyAlignment="1" applyProtection="1">
      <alignment horizontal="center" vertical="center"/>
      <protection/>
    </xf>
    <xf numFmtId="0" fontId="10" fillId="0" borderId="10" xfId="42" applyFont="1" applyBorder="1" applyAlignment="1" applyProtection="1">
      <alignment wrapText="1"/>
      <protection/>
    </xf>
    <xf numFmtId="0" fontId="10" fillId="0" borderId="16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wrapText="1"/>
      <protection/>
    </xf>
    <xf numFmtId="0" fontId="12" fillId="0" borderId="10" xfId="42" applyFont="1" applyBorder="1" applyAlignment="1" applyProtection="1">
      <alignment vertical="center" wrapText="1"/>
      <protection/>
    </xf>
    <xf numFmtId="0" fontId="10" fillId="0" borderId="29" xfId="42" applyFont="1" applyBorder="1" applyAlignment="1" applyProtection="1">
      <alignment vertical="center" wrapText="1"/>
      <protection/>
    </xf>
    <xf numFmtId="49" fontId="10" fillId="0" borderId="16" xfId="42" applyNumberFormat="1" applyFont="1" applyBorder="1" applyAlignment="1" applyProtection="1">
      <alignment horizontal="center" vertical="center" wrapText="1"/>
      <protection/>
    </xf>
    <xf numFmtId="0" fontId="10" fillId="0" borderId="14" xfId="42" applyFont="1" applyBorder="1" applyAlignment="1" applyProtection="1">
      <alignment vertical="center" wrapText="1"/>
      <protection/>
    </xf>
    <xf numFmtId="0" fontId="9" fillId="0" borderId="12" xfId="42" applyFont="1" applyBorder="1" applyAlignment="1" applyProtection="1">
      <alignment vertical="center" wrapText="1"/>
      <protection/>
    </xf>
    <xf numFmtId="0" fontId="13" fillId="0" borderId="10" xfId="42" applyFont="1" applyBorder="1" applyAlignment="1" applyProtection="1">
      <alignment vertical="center" wrapText="1"/>
      <protection/>
    </xf>
    <xf numFmtId="0" fontId="10" fillId="0" borderId="0" xfId="42" applyFont="1" applyBorder="1" applyAlignment="1" applyProtection="1">
      <alignment wrapText="1"/>
      <protection/>
    </xf>
    <xf numFmtId="1" fontId="10" fillId="0" borderId="10" xfId="42" applyNumberFormat="1" applyFont="1" applyBorder="1" applyAlignment="1" applyProtection="1">
      <alignment vertical="center"/>
      <protection/>
    </xf>
    <xf numFmtId="1" fontId="8" fillId="38" borderId="17" xfId="40" applyNumberFormat="1" applyFont="1" applyFill="1" applyBorder="1" applyAlignment="1" applyProtection="1">
      <alignment vertical="top" wrapText="1"/>
      <protection locked="0"/>
    </xf>
    <xf numFmtId="1" fontId="8" fillId="38" borderId="12" xfId="40" applyNumberFormat="1" applyFont="1" applyFill="1" applyBorder="1" applyAlignment="1" applyProtection="1">
      <alignment vertical="top" wrapText="1"/>
      <protection locked="0"/>
    </xf>
    <xf numFmtId="0" fontId="10" fillId="0" borderId="0" xfId="41" applyFont="1" applyAlignment="1" applyProtection="1">
      <alignment wrapText="1"/>
      <protection locked="0"/>
    </xf>
    <xf numFmtId="0" fontId="10" fillId="0" borderId="0" xfId="41" applyFont="1" applyFill="1" applyAlignment="1" applyProtection="1">
      <alignment wrapText="1"/>
      <protection locked="0"/>
    </xf>
    <xf numFmtId="0" fontId="9" fillId="0" borderId="0" xfId="41" applyFont="1" applyBorder="1" applyAlignment="1" applyProtection="1">
      <alignment horizontal="centerContinuous" vertical="center" wrapText="1"/>
      <protection locked="0"/>
    </xf>
    <xf numFmtId="0" fontId="9" fillId="0" borderId="0" xfId="41" applyFont="1" applyFill="1" applyBorder="1" applyAlignment="1" applyProtection="1">
      <alignment horizontal="centerContinuous" vertical="center" wrapText="1"/>
      <protection locked="0"/>
    </xf>
    <xf numFmtId="1" fontId="10" fillId="0" borderId="0" xfId="41" applyNumberFormat="1" applyFont="1" applyBorder="1" applyAlignment="1" applyProtection="1">
      <alignment wrapText="1"/>
      <protection/>
    </xf>
    <xf numFmtId="0" fontId="10" fillId="0" borderId="0" xfId="41" applyFont="1" applyAlignment="1" applyProtection="1">
      <alignment horizontal="centerContinuous" wrapText="1"/>
      <protection/>
    </xf>
    <xf numFmtId="0" fontId="10" fillId="0" borderId="0" xfId="41" applyFont="1" applyAlignment="1" applyProtection="1">
      <alignment horizontal="center" wrapText="1"/>
      <protection/>
    </xf>
    <xf numFmtId="0" fontId="9" fillId="0" borderId="0" xfId="41" applyFont="1" applyAlignment="1" applyProtection="1">
      <alignment wrapText="1"/>
      <protection/>
    </xf>
    <xf numFmtId="0" fontId="9" fillId="0" borderId="10" xfId="41" applyFont="1" applyBorder="1" applyAlignment="1" applyProtection="1">
      <alignment horizontal="center" vertical="center" wrapText="1"/>
      <protection/>
    </xf>
    <xf numFmtId="14" fontId="9" fillId="0" borderId="10" xfId="41" applyNumberFormat="1" applyFont="1" applyFill="1" applyBorder="1" applyAlignment="1" applyProtection="1">
      <alignment horizontal="center" vertical="center" wrapText="1"/>
      <protection/>
    </xf>
    <xf numFmtId="0" fontId="10" fillId="0" borderId="0" xfId="41" applyFont="1" applyBorder="1" applyAlignment="1" applyProtection="1">
      <alignment horizontal="center" wrapText="1"/>
      <protection/>
    </xf>
    <xf numFmtId="49" fontId="9" fillId="0" borderId="10" xfId="41" applyNumberFormat="1" applyFont="1" applyFill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wrapText="1"/>
      <protection/>
    </xf>
    <xf numFmtId="49" fontId="11" fillId="0" borderId="10" xfId="41" applyNumberFormat="1" applyFont="1" applyBorder="1" applyAlignment="1" applyProtection="1">
      <alignment wrapText="1"/>
      <protection/>
    </xf>
    <xf numFmtId="0" fontId="10" fillId="0" borderId="10" xfId="41" applyFont="1" applyBorder="1" applyAlignment="1" applyProtection="1">
      <alignment wrapText="1"/>
      <protection/>
    </xf>
    <xf numFmtId="49" fontId="10" fillId="0" borderId="10" xfId="41" applyNumberFormat="1" applyFont="1" applyBorder="1" applyAlignment="1" applyProtection="1">
      <alignment horizontal="center" wrapText="1"/>
      <protection/>
    </xf>
    <xf numFmtId="0" fontId="10" fillId="0" borderId="10" xfId="41" applyFont="1" applyFill="1" applyBorder="1" applyAlignment="1" applyProtection="1">
      <alignment wrapText="1"/>
      <protection/>
    </xf>
    <xf numFmtId="49" fontId="10" fillId="0" borderId="10" xfId="41" applyNumberFormat="1" applyFont="1" applyFill="1" applyBorder="1" applyAlignment="1" applyProtection="1">
      <alignment horizontal="center" wrapText="1"/>
      <protection/>
    </xf>
    <xf numFmtId="0" fontId="9" fillId="0" borderId="10" xfId="41" applyFont="1" applyBorder="1" applyAlignment="1" applyProtection="1">
      <alignment horizontal="right" wrapText="1"/>
      <protection/>
    </xf>
    <xf numFmtId="49" fontId="9" fillId="0" borderId="10" xfId="41" applyNumberFormat="1" applyFont="1" applyBorder="1" applyAlignment="1" applyProtection="1">
      <alignment horizontal="center" wrapText="1"/>
      <protection/>
    </xf>
    <xf numFmtId="49" fontId="11" fillId="0" borderId="10" xfId="41" applyNumberFormat="1" applyFont="1" applyBorder="1" applyAlignment="1" applyProtection="1">
      <alignment horizontal="center" wrapText="1"/>
      <protection/>
    </xf>
    <xf numFmtId="1" fontId="10" fillId="0" borderId="10" xfId="41" applyNumberFormat="1" applyFont="1" applyFill="1" applyBorder="1" applyAlignment="1" applyProtection="1">
      <alignment wrapText="1"/>
      <protection/>
    </xf>
    <xf numFmtId="0" fontId="9" fillId="0" borderId="10" xfId="41" applyFont="1" applyBorder="1" applyAlignment="1" applyProtection="1">
      <alignment wrapText="1"/>
      <protection/>
    </xf>
    <xf numFmtId="49" fontId="10" fillId="0" borderId="0" xfId="41" applyNumberFormat="1" applyFont="1" applyBorder="1" applyAlignment="1" applyProtection="1">
      <alignment wrapText="1"/>
      <protection/>
    </xf>
    <xf numFmtId="1" fontId="10" fillId="0" borderId="0" xfId="41" applyNumberFormat="1" applyFont="1" applyFill="1" applyBorder="1" applyAlignment="1" applyProtection="1">
      <alignment wrapText="1"/>
      <protection/>
    </xf>
    <xf numFmtId="0" fontId="9" fillId="0" borderId="0" xfId="41" applyFont="1" applyAlignment="1" applyProtection="1">
      <alignment horizontal="center"/>
      <protection/>
    </xf>
    <xf numFmtId="1" fontId="10" fillId="0" borderId="10" xfId="43" applyNumberFormat="1" applyFont="1" applyFill="1" applyBorder="1" applyAlignment="1" applyProtection="1">
      <alignment vertical="center"/>
      <protection/>
    </xf>
    <xf numFmtId="1" fontId="10" fillId="0" borderId="12" xfId="43" applyNumberFormat="1" applyFont="1" applyFill="1" applyBorder="1" applyAlignment="1" applyProtection="1">
      <alignment vertical="center"/>
      <protection/>
    </xf>
    <xf numFmtId="0" fontId="9" fillId="0" borderId="0" xfId="43" applyFont="1" applyBorder="1" applyAlignment="1" applyProtection="1">
      <alignment vertical="center" wrapText="1"/>
      <protection locked="0"/>
    </xf>
    <xf numFmtId="49" fontId="9" fillId="0" borderId="0" xfId="43" applyNumberFormat="1" applyFont="1" applyBorder="1" applyAlignment="1" applyProtection="1">
      <alignment horizontal="center" vertical="center" wrapText="1"/>
      <protection locked="0"/>
    </xf>
    <xf numFmtId="0" fontId="10" fillId="0" borderId="0" xfId="43" applyFont="1" applyBorder="1" applyProtection="1">
      <alignment/>
      <protection locked="0"/>
    </xf>
    <xf numFmtId="0" fontId="10" fillId="0" borderId="0" xfId="39" applyFont="1" applyProtection="1">
      <alignment/>
      <protection locked="0"/>
    </xf>
    <xf numFmtId="0" fontId="9" fillId="0" borderId="0" xfId="37" applyFont="1" applyAlignment="1" applyProtection="1">
      <alignment horizontal="centerContinuous"/>
      <protection locked="0"/>
    </xf>
    <xf numFmtId="0" fontId="10" fillId="0" borderId="0" xfId="37" applyFont="1" applyProtection="1">
      <alignment/>
      <protection locked="0"/>
    </xf>
    <xf numFmtId="0" fontId="10" fillId="0" borderId="0" xfId="37" applyFont="1" applyAlignment="1" applyProtection="1">
      <alignment horizontal="left" vertical="center" wrapText="1"/>
      <protection locked="0"/>
    </xf>
    <xf numFmtId="0" fontId="10" fillId="0" borderId="0" xfId="37" applyFont="1" applyAlignment="1" applyProtection="1">
      <alignment vertical="center" wrapText="1"/>
      <protection locked="0"/>
    </xf>
    <xf numFmtId="0" fontId="9" fillId="0" borderId="0" xfId="37" applyFont="1" applyProtection="1">
      <alignment/>
      <protection locked="0"/>
    </xf>
    <xf numFmtId="0" fontId="10" fillId="0" borderId="0" xfId="37" applyFont="1" applyAlignment="1" applyProtection="1">
      <alignment/>
      <protection locked="0"/>
    </xf>
    <xf numFmtId="0" fontId="9" fillId="0" borderId="0" xfId="37" applyFont="1" applyBorder="1" applyAlignment="1" applyProtection="1">
      <alignment horizontal="centerContinuous"/>
      <protection locked="0"/>
    </xf>
    <xf numFmtId="0" fontId="9" fillId="0" borderId="10" xfId="37" applyFont="1" applyBorder="1" applyAlignment="1" applyProtection="1">
      <alignment horizontal="centerContinuous" vertical="center" wrapText="1"/>
      <protection/>
    </xf>
    <xf numFmtId="0" fontId="9" fillId="0" borderId="10" xfId="37" applyFont="1" applyBorder="1" applyAlignment="1" applyProtection="1">
      <alignment horizontal="center" vertical="center" wrapText="1"/>
      <protection/>
    </xf>
    <xf numFmtId="49" fontId="9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Alignment="1" applyProtection="1">
      <alignment horizontal="centerContinuous"/>
      <protection/>
    </xf>
    <xf numFmtId="0" fontId="9" fillId="0" borderId="10" xfId="37" applyFont="1" applyBorder="1" applyAlignment="1" applyProtection="1">
      <alignment horizontal="center"/>
      <protection/>
    </xf>
    <xf numFmtId="0" fontId="9" fillId="0" borderId="10" xfId="37" applyFont="1" applyBorder="1" applyAlignment="1" applyProtection="1">
      <alignment wrapText="1"/>
      <protection/>
    </xf>
    <xf numFmtId="0" fontId="9" fillId="0" borderId="10" xfId="37" applyFont="1" applyBorder="1" applyAlignment="1" applyProtection="1">
      <alignment vertical="justify" wrapText="1"/>
      <protection/>
    </xf>
    <xf numFmtId="49" fontId="9" fillId="33" borderId="10" xfId="37" applyNumberFormat="1" applyFont="1" applyFill="1" applyBorder="1" applyAlignment="1" applyProtection="1">
      <alignment vertical="justify" wrapText="1"/>
      <protection/>
    </xf>
    <xf numFmtId="0" fontId="10" fillId="33" borderId="10" xfId="37" applyFont="1" applyFill="1" applyBorder="1" applyAlignment="1" applyProtection="1">
      <alignment horizontal="left" vertical="center" wrapText="1"/>
      <protection/>
    </xf>
    <xf numFmtId="0" fontId="10" fillId="0" borderId="10" xfId="37" applyFont="1" applyBorder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right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Protection="1">
      <alignment/>
      <protection/>
    </xf>
    <xf numFmtId="0" fontId="9" fillId="0" borderId="10" xfId="37" applyFont="1" applyBorder="1" applyAlignment="1" applyProtection="1">
      <alignment horizontal="left"/>
      <protection/>
    </xf>
    <xf numFmtId="0" fontId="9" fillId="0" borderId="10" xfId="37" applyFont="1" applyBorder="1" applyAlignment="1" applyProtection="1">
      <alignment vertical="top" wrapText="1"/>
      <protection/>
    </xf>
    <xf numFmtId="0" fontId="9" fillId="0" borderId="10" xfId="37" applyFont="1" applyBorder="1" applyAlignment="1" applyProtection="1">
      <alignment horizontal="left" vertical="center" wrapText="1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9" fillId="0" borderId="12" xfId="37" applyFont="1" applyBorder="1" applyAlignment="1" applyProtection="1">
      <alignment vertical="justify" wrapText="1"/>
      <protection/>
    </xf>
    <xf numFmtId="49" fontId="10" fillId="33" borderId="12" xfId="37" applyNumberFormat="1" applyFont="1" applyFill="1" applyBorder="1" applyAlignment="1" applyProtection="1">
      <alignment horizontal="center" vertical="center" wrapText="1"/>
      <protection/>
    </xf>
    <xf numFmtId="0" fontId="15" fillId="0" borderId="10" xfId="37" applyFont="1" applyBorder="1" applyAlignment="1" applyProtection="1">
      <alignment vertical="justify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vertical="justify"/>
      <protection/>
    </xf>
    <xf numFmtId="1" fontId="10" fillId="33" borderId="16" xfId="37" applyNumberFormat="1" applyFont="1" applyFill="1" applyBorder="1" applyAlignment="1" applyProtection="1">
      <alignment horizontal="center" vertical="center" wrapText="1"/>
      <protection/>
    </xf>
    <xf numFmtId="1" fontId="10" fillId="0" borderId="0" xfId="37" applyNumberFormat="1" applyFont="1" applyAlignment="1" applyProtection="1">
      <alignment vertical="center" wrapText="1"/>
      <protection locked="0"/>
    </xf>
    <xf numFmtId="1" fontId="10" fillId="0" borderId="0" xfId="37" applyNumberFormat="1" applyFont="1" applyAlignment="1" applyProtection="1">
      <alignment horizontal="left" vertical="center" wrapText="1"/>
      <protection locked="0"/>
    </xf>
    <xf numFmtId="0" fontId="10" fillId="0" borderId="0" xfId="34" applyFont="1" applyAlignment="1" applyProtection="1">
      <alignment horizontal="left" vertical="center" wrapText="1"/>
      <protection locked="0"/>
    </xf>
    <xf numFmtId="49" fontId="10" fillId="0" borderId="0" xfId="34" applyNumberFormat="1" applyFont="1" applyAlignment="1" applyProtection="1">
      <alignment horizontal="left" vertical="center" wrapText="1"/>
      <protection locked="0"/>
    </xf>
    <xf numFmtId="0" fontId="10" fillId="0" borderId="0" xfId="34" applyFont="1" applyProtection="1">
      <alignment/>
      <protection locked="0"/>
    </xf>
    <xf numFmtId="49" fontId="10" fillId="0" borderId="0" xfId="39" applyNumberFormat="1" applyFont="1" applyProtection="1">
      <alignment/>
      <protection locked="0"/>
    </xf>
    <xf numFmtId="0" fontId="9" fillId="0" borderId="12" xfId="34" applyFont="1" applyBorder="1" applyAlignment="1" applyProtection="1">
      <alignment horizontal="centerContinuous" vertical="center" wrapText="1"/>
      <protection/>
    </xf>
    <xf numFmtId="49" fontId="9" fillId="0" borderId="13" xfId="34" applyNumberFormat="1" applyFont="1" applyBorder="1" applyAlignment="1" applyProtection="1">
      <alignment horizontal="center" vertical="center" wrapText="1"/>
      <protection/>
    </xf>
    <xf numFmtId="1" fontId="9" fillId="0" borderId="16" xfId="34" applyNumberFormat="1" applyFont="1" applyBorder="1" applyAlignment="1" applyProtection="1">
      <alignment horizontal="centerContinuous" vertical="center" wrapText="1"/>
      <protection/>
    </xf>
    <xf numFmtId="49" fontId="9" fillId="0" borderId="11" xfId="34" applyNumberFormat="1" applyFont="1" applyBorder="1" applyAlignment="1" applyProtection="1">
      <alignment horizontal="center" vertical="center" wrapText="1"/>
      <protection/>
    </xf>
    <xf numFmtId="0" fontId="9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49" fontId="9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49" fontId="9" fillId="0" borderId="10" xfId="34" applyNumberFormat="1" applyFont="1" applyBorder="1" applyAlignment="1" applyProtection="1">
      <alignment horizontal="left" vertical="center" wrapText="1"/>
      <protection/>
    </xf>
    <xf numFmtId="0" fontId="9" fillId="0" borderId="0" xfId="34" applyFont="1" applyBorder="1" applyAlignment="1" applyProtection="1">
      <alignment horizontal="left" vertical="center" wrapText="1"/>
      <protection/>
    </xf>
    <xf numFmtId="49" fontId="9" fillId="0" borderId="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righ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0" fontId="9" fillId="0" borderId="16" xfId="34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right"/>
      <protection/>
    </xf>
    <xf numFmtId="0" fontId="10" fillId="0" borderId="10" xfId="34" applyFont="1" applyBorder="1" applyAlignment="1" applyProtection="1">
      <alignment vertical="center" wrapText="1"/>
      <protection/>
    </xf>
    <xf numFmtId="49" fontId="15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 quotePrefix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49" fontId="9" fillId="0" borderId="0" xfId="34" applyNumberFormat="1" applyFont="1" applyBorder="1" applyAlignment="1" applyProtection="1">
      <alignment horizontal="center" vertical="center" wrapText="1"/>
      <protection/>
    </xf>
    <xf numFmtId="0" fontId="9" fillId="0" borderId="0" xfId="34" applyFont="1" applyBorder="1" applyAlignment="1" applyProtection="1">
      <alignment horizontal="center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7" applyNumberFormat="1" applyFont="1" applyBorder="1" applyAlignment="1" applyProtection="1">
      <alignment vertical="justify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49" fontId="10" fillId="0" borderId="0" xfId="35" applyNumberFormat="1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horizontal="centerContinuous" vertical="center" wrapText="1"/>
      <protection locked="0"/>
    </xf>
    <xf numFmtId="0" fontId="9" fillId="0" borderId="0" xfId="35" applyFont="1" applyAlignment="1" applyProtection="1">
      <alignment horizontal="center" vertical="center" wrapText="1"/>
      <protection locked="0"/>
    </xf>
    <xf numFmtId="0" fontId="9" fillId="0" borderId="0" xfId="35" applyFont="1" applyProtection="1">
      <alignment/>
      <protection locked="0"/>
    </xf>
    <xf numFmtId="1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0" xfId="35" applyNumberFormat="1" applyFont="1" applyAlignment="1" applyProtection="1">
      <alignment vertical="center" wrapText="1"/>
      <protection locked="0"/>
    </xf>
    <xf numFmtId="0" fontId="9" fillId="0" borderId="0" xfId="42" applyFont="1" applyBorder="1" applyAlignment="1" applyProtection="1">
      <alignment wrapText="1"/>
      <protection locked="0"/>
    </xf>
    <xf numFmtId="1" fontId="10" fillId="0" borderId="0" xfId="42" applyNumberFormat="1" applyFont="1" applyBorder="1" applyProtection="1">
      <alignment/>
      <protection locked="0"/>
    </xf>
    <xf numFmtId="0" fontId="9" fillId="0" borderId="0" xfId="42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40" applyFont="1" applyBorder="1" applyAlignment="1" applyProtection="1">
      <alignment horizontal="left" vertical="top" wrapText="1"/>
      <protection locked="0"/>
    </xf>
    <xf numFmtId="1" fontId="4" fillId="0" borderId="10" xfId="36" applyNumberFormat="1" applyFont="1" applyBorder="1" applyAlignment="1">
      <alignment horizontal="right" vertical="center" wrapText="1"/>
      <protection/>
    </xf>
    <xf numFmtId="1" fontId="9" fillId="35" borderId="10" xfId="42" applyNumberFormat="1" applyFont="1" applyFill="1" applyBorder="1" applyAlignment="1" applyProtection="1">
      <alignment vertical="center"/>
      <protection locked="0"/>
    </xf>
    <xf numFmtId="0" fontId="8" fillId="0" borderId="0" xfId="40" applyFont="1" applyBorder="1" applyAlignment="1" applyProtection="1">
      <alignment vertical="top"/>
      <protection locked="0"/>
    </xf>
    <xf numFmtId="49" fontId="6" fillId="0" borderId="0" xfId="40" applyNumberFormat="1" applyFont="1" applyBorder="1" applyAlignment="1" applyProtection="1">
      <alignment vertical="top" wrapText="1"/>
      <protection locked="0"/>
    </xf>
    <xf numFmtId="1" fontId="8" fillId="0" borderId="0" xfId="40" applyNumberFormat="1" applyFont="1" applyBorder="1" applyAlignment="1" applyProtection="1">
      <alignment vertical="top" wrapText="1"/>
      <protection locked="0"/>
    </xf>
    <xf numFmtId="1" fontId="10" fillId="0" borderId="10" xfId="35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40" applyFont="1" applyFill="1" applyAlignment="1" applyProtection="1">
      <alignment horizontal="right" vertical="top" wrapText="1"/>
      <protection locked="0"/>
    </xf>
    <xf numFmtId="1" fontId="9" fillId="0" borderId="10" xfId="37" applyNumberFormat="1" applyFont="1" applyBorder="1" applyAlignment="1" applyProtection="1">
      <alignment vertical="center" wrapText="1"/>
      <protection/>
    </xf>
    <xf numFmtId="1" fontId="8" fillId="34" borderId="12" xfId="40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39" applyNumberFormat="1" applyFont="1" applyFill="1" applyBorder="1" applyAlignment="1" applyProtection="1">
      <alignment horizontal="center"/>
      <protection locked="0"/>
    </xf>
    <xf numFmtId="1" fontId="4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36" applyNumberFormat="1" applyFont="1" applyBorder="1" applyAlignment="1" applyProtection="1">
      <alignment horizontal="right" vertical="center" wrapText="1"/>
      <protection/>
    </xf>
    <xf numFmtId="1" fontId="4" fillId="0" borderId="10" xfId="36" applyNumberFormat="1" applyFont="1" applyFill="1" applyBorder="1" applyAlignment="1" applyProtection="1">
      <alignment horizontal="right" vertical="center" wrapText="1"/>
      <protection/>
    </xf>
    <xf numFmtId="0" fontId="16" fillId="37" borderId="10" xfId="40" applyFont="1" applyFill="1" applyBorder="1" applyAlignment="1" applyProtection="1">
      <alignment horizontal="left" vertical="top" wrapText="1"/>
      <protection/>
    </xf>
    <xf numFmtId="1" fontId="16" fillId="37" borderId="10" xfId="40" applyNumberFormat="1" applyFont="1" applyFill="1" applyBorder="1" applyAlignment="1" applyProtection="1">
      <alignment vertical="top" wrapText="1"/>
      <protection/>
    </xf>
    <xf numFmtId="0" fontId="16" fillId="37" borderId="37" xfId="40" applyFont="1" applyFill="1" applyBorder="1" applyAlignment="1" applyProtection="1">
      <alignment horizontal="left" vertical="top" wrapText="1"/>
      <protection/>
    </xf>
    <xf numFmtId="0" fontId="16" fillId="37" borderId="29" xfId="40" applyFont="1" applyFill="1" applyBorder="1" applyAlignment="1" applyProtection="1">
      <alignment vertical="top" wrapText="1"/>
      <protection/>
    </xf>
    <xf numFmtId="0" fontId="16" fillId="37" borderId="38" xfId="40" applyFont="1" applyFill="1" applyBorder="1" applyAlignment="1" applyProtection="1">
      <alignment vertical="top" wrapText="1"/>
      <protection/>
    </xf>
    <xf numFmtId="49" fontId="16" fillId="37" borderId="36" xfId="40" applyNumberFormat="1" applyFont="1" applyFill="1" applyBorder="1" applyAlignment="1" applyProtection="1">
      <alignment vertical="center" wrapText="1"/>
      <protection/>
    </xf>
    <xf numFmtId="0" fontId="16" fillId="37" borderId="10" xfId="40" applyFont="1" applyFill="1" applyBorder="1" applyAlignment="1" applyProtection="1">
      <alignment vertical="top" wrapText="1"/>
      <protection/>
    </xf>
    <xf numFmtId="0" fontId="3" fillId="0" borderId="0" xfId="36" applyNumberFormat="1" applyFont="1" applyAlignment="1" applyProtection="1">
      <alignment horizontal="center" vertical="center" wrapText="1"/>
      <protection locked="0"/>
    </xf>
    <xf numFmtId="0" fontId="3" fillId="0" borderId="0" xfId="36" applyFont="1" applyProtection="1">
      <alignment/>
      <protection locked="0"/>
    </xf>
    <xf numFmtId="49" fontId="3" fillId="0" borderId="0" xfId="36" applyNumberFormat="1" applyFont="1" applyProtection="1">
      <alignment/>
      <protection locked="0"/>
    </xf>
    <xf numFmtId="0" fontId="9" fillId="0" borderId="0" xfId="43" applyFont="1" applyBorder="1" applyAlignment="1" applyProtection="1">
      <alignment horizontal="left" wrapText="1"/>
      <protection locked="0"/>
    </xf>
    <xf numFmtId="0" fontId="10" fillId="0" borderId="10" xfId="37" applyFont="1" applyBorder="1" applyAlignment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/>
      <protection/>
    </xf>
    <xf numFmtId="1" fontId="10" fillId="34" borderId="10" xfId="37" applyNumberFormat="1" applyFont="1" applyFill="1" applyBorder="1" applyAlignment="1" applyProtection="1">
      <alignment vertical="center"/>
      <protection locked="0"/>
    </xf>
    <xf numFmtId="1" fontId="10" fillId="34" borderId="10" xfId="37" applyNumberFormat="1" applyFont="1" applyFill="1" applyBorder="1" applyAlignment="1" applyProtection="1">
      <alignment horizontal="center" vertical="center"/>
      <protection locked="0"/>
    </xf>
    <xf numFmtId="0" fontId="9" fillId="0" borderId="0" xfId="35" applyFont="1" applyAlignment="1" applyProtection="1">
      <alignment horizontal="left" vertical="center" wrapText="1"/>
      <protection locked="0"/>
    </xf>
    <xf numFmtId="3" fontId="9" fillId="0" borderId="16" xfId="42" applyNumberFormat="1" applyFont="1" applyFill="1" applyBorder="1" applyAlignment="1" applyProtection="1">
      <alignment vertical="center"/>
      <protection/>
    </xf>
    <xf numFmtId="0" fontId="8" fillId="0" borderId="10" xfId="40" applyFont="1" applyBorder="1" applyAlignment="1" applyProtection="1">
      <alignment vertical="top"/>
      <protection locked="0"/>
    </xf>
    <xf numFmtId="0" fontId="6" fillId="0" borderId="10" xfId="40" applyFont="1" applyBorder="1" applyAlignment="1" applyProtection="1">
      <alignment horizontal="left" vertical="top" wrapText="1"/>
      <protection locked="0"/>
    </xf>
    <xf numFmtId="0" fontId="9" fillId="0" borderId="0" xfId="42" applyFont="1" applyBorder="1" applyAlignment="1" applyProtection="1">
      <alignment horizontal="centerContinuous" vertical="center" wrapText="1"/>
      <protection/>
    </xf>
    <xf numFmtId="0" fontId="10" fillId="0" borderId="0" xfId="42" applyFont="1" applyBorder="1" applyAlignment="1" applyProtection="1">
      <alignment horizontal="centerContinuous"/>
      <protection/>
    </xf>
    <xf numFmtId="0" fontId="10" fillId="0" borderId="35" xfId="42" applyFont="1" applyBorder="1" applyAlignment="1" applyProtection="1">
      <alignment horizontal="centerContinuous"/>
      <protection/>
    </xf>
    <xf numFmtId="0" fontId="10" fillId="0" borderId="0" xfId="42" applyFont="1" applyAlignment="1" applyProtection="1">
      <alignment horizontal="centerContinuous" wrapText="1"/>
      <protection/>
    </xf>
    <xf numFmtId="0" fontId="9" fillId="0" borderId="0" xfId="40" applyFont="1" applyBorder="1" applyAlignment="1" applyProtection="1">
      <alignment vertical="top" wrapText="1"/>
      <protection/>
    </xf>
    <xf numFmtId="0" fontId="9" fillId="0" borderId="0" xfId="41" applyFont="1" applyBorder="1" applyAlignment="1" applyProtection="1">
      <alignment horizontal="centerContinuous" vertical="center" wrapText="1"/>
      <protection/>
    </xf>
    <xf numFmtId="0" fontId="9" fillId="0" borderId="0" xfId="41" applyFont="1" applyFill="1" applyBorder="1" applyAlignment="1" applyProtection="1">
      <alignment horizontal="centerContinuous" vertical="center" wrapText="1"/>
      <protection/>
    </xf>
    <xf numFmtId="0" fontId="9" fillId="0" borderId="0" xfId="40" applyFont="1" applyBorder="1" applyAlignment="1" applyProtection="1">
      <alignment horizontal="left" vertical="top"/>
      <protection/>
    </xf>
    <xf numFmtId="0" fontId="9" fillId="0" borderId="0" xfId="40" applyFont="1" applyBorder="1" applyAlignment="1" applyProtection="1">
      <alignment vertical="top"/>
      <protection/>
    </xf>
    <xf numFmtId="0" fontId="9" fillId="0" borderId="0" xfId="40" applyFont="1" applyFill="1" applyBorder="1" applyAlignment="1" applyProtection="1">
      <alignment vertical="top" wrapText="1"/>
      <protection/>
    </xf>
    <xf numFmtId="0" fontId="9" fillId="0" borderId="0" xfId="41" applyFont="1" applyFill="1" applyBorder="1" applyAlignment="1" applyProtection="1">
      <alignment horizontal="right" vertical="center" wrapText="1"/>
      <protection/>
    </xf>
    <xf numFmtId="0" fontId="9" fillId="0" borderId="0" xfId="43" applyFont="1" applyAlignment="1" applyProtection="1">
      <alignment horizontal="centerContinuous" wrapText="1"/>
      <protection/>
    </xf>
    <xf numFmtId="49" fontId="9" fillId="0" borderId="0" xfId="43" applyNumberFormat="1" applyFont="1" applyAlignment="1" applyProtection="1">
      <alignment horizontal="center" wrapText="1"/>
      <protection/>
    </xf>
    <xf numFmtId="0" fontId="9" fillId="0" borderId="0" xfId="43" applyFont="1" applyAlignment="1" applyProtection="1">
      <alignment horizontal="centerContinuous"/>
      <protection/>
    </xf>
    <xf numFmtId="0" fontId="10" fillId="0" borderId="0" xfId="43" applyFont="1" applyProtection="1">
      <alignment/>
      <protection/>
    </xf>
    <xf numFmtId="0" fontId="8" fillId="0" borderId="0" xfId="43" applyFont="1" applyAlignment="1" applyProtection="1">
      <alignment horizontal="left"/>
      <protection/>
    </xf>
    <xf numFmtId="0" fontId="9" fillId="0" borderId="0" xfId="43" applyFont="1" applyBorder="1" applyAlignment="1" applyProtection="1">
      <alignment horizontal="left" vertical="top" wrapText="1"/>
      <protection/>
    </xf>
    <xf numFmtId="0" fontId="9" fillId="0" borderId="0" xfId="43" applyFont="1" applyProtection="1">
      <alignment/>
      <protection/>
    </xf>
    <xf numFmtId="0" fontId="9" fillId="0" borderId="0" xfId="41" applyFont="1" applyAlignment="1" applyProtection="1">
      <alignment horizontal="right" wrapText="1"/>
      <protection/>
    </xf>
    <xf numFmtId="0" fontId="9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center"/>
      <protection/>
    </xf>
    <xf numFmtId="0" fontId="4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Border="1" applyAlignment="1" applyProtection="1">
      <alignment horizontal="center" vertical="justify" wrapText="1"/>
      <protection/>
    </xf>
    <xf numFmtId="0" fontId="10" fillId="0" borderId="0" xfId="37" applyFont="1" applyProtection="1">
      <alignment/>
      <protection/>
    </xf>
    <xf numFmtId="0" fontId="9" fillId="0" borderId="0" xfId="37" applyFont="1" applyBorder="1" applyAlignment="1" applyProtection="1">
      <alignment vertical="justify" wrapText="1"/>
      <protection/>
    </xf>
    <xf numFmtId="0" fontId="9" fillId="0" borderId="0" xfId="37" applyFont="1" applyAlignment="1" applyProtection="1">
      <alignment horizontal="left" vertical="center" wrapText="1"/>
      <protection/>
    </xf>
    <xf numFmtId="0" fontId="9" fillId="0" borderId="0" xfId="34" applyFont="1" applyAlignment="1" applyProtection="1">
      <alignment horizontal="center" vertical="center"/>
      <protection/>
    </xf>
    <xf numFmtId="49" fontId="9" fillId="0" borderId="0" xfId="34" applyNumberFormat="1" applyFont="1" applyAlignment="1" applyProtection="1">
      <alignment horizontal="center" vertical="center"/>
      <protection/>
    </xf>
    <xf numFmtId="1" fontId="9" fillId="0" borderId="0" xfId="34" applyNumberFormat="1" applyFont="1" applyAlignment="1" applyProtection="1">
      <alignment horizontal="center" vertical="center"/>
      <protection/>
    </xf>
    <xf numFmtId="0" fontId="9" fillId="0" borderId="0" xfId="37" applyFont="1" applyAlignment="1" applyProtection="1">
      <alignment horizontal="left" vertical="justify"/>
      <protection/>
    </xf>
    <xf numFmtId="1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34" applyFont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left" vertical="center" wrapText="1"/>
      <protection/>
    </xf>
    <xf numFmtId="1" fontId="10" fillId="0" borderId="0" xfId="34" applyNumberFormat="1" applyFont="1" applyAlignment="1" applyProtection="1">
      <alignment horizontal="left" vertical="center" wrapText="1"/>
      <protection/>
    </xf>
    <xf numFmtId="0" fontId="9" fillId="0" borderId="0" xfId="34" applyFont="1" applyProtection="1">
      <alignment/>
      <protection/>
    </xf>
    <xf numFmtId="0" fontId="9" fillId="0" borderId="0" xfId="37" applyFont="1" applyAlignment="1" applyProtection="1">
      <alignment vertical="justify"/>
      <protection/>
    </xf>
    <xf numFmtId="0" fontId="8" fillId="0" borderId="0" xfId="37" applyFont="1" applyAlignment="1" applyProtection="1">
      <alignment horizontal="left"/>
      <protection/>
    </xf>
    <xf numFmtId="0" fontId="9" fillId="0" borderId="0" xfId="37" applyFont="1" applyBorder="1" applyAlignment="1" applyProtection="1">
      <alignment vertical="justify"/>
      <protection/>
    </xf>
    <xf numFmtId="49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40" applyNumberFormat="1" applyFont="1" applyBorder="1" applyAlignment="1" applyProtection="1">
      <alignment horizontal="left" vertical="top" wrapText="1"/>
      <protection locked="0"/>
    </xf>
    <xf numFmtId="173" fontId="9" fillId="0" borderId="0" xfId="40" applyNumberFormat="1" applyFont="1" applyBorder="1" applyAlignment="1" applyProtection="1">
      <alignment horizontal="left" vertical="top"/>
      <protection/>
    </xf>
    <xf numFmtId="0" fontId="4" fillId="0" borderId="0" xfId="36" applyFont="1" applyAlignment="1">
      <alignment horizontal="left" vertical="center" wrapText="1"/>
      <protection/>
    </xf>
    <xf numFmtId="49" fontId="4" fillId="0" borderId="0" xfId="36" applyNumberFormat="1" applyFont="1" applyAlignment="1">
      <alignment horizontal="left" vertical="center" wrapText="1"/>
      <protection/>
    </xf>
    <xf numFmtId="0" fontId="4" fillId="0" borderId="0" xfId="39" applyFont="1">
      <alignment/>
      <protection/>
    </xf>
    <xf numFmtId="0" fontId="4" fillId="0" borderId="0" xfId="37" applyNumberFormat="1" applyFont="1" applyAlignment="1">
      <alignment horizontal="center"/>
      <protection/>
    </xf>
    <xf numFmtId="0" fontId="4" fillId="0" borderId="0" xfId="37" applyFont="1" applyAlignment="1" applyProtection="1">
      <alignment horizontal="center"/>
      <protection locked="0"/>
    </xf>
    <xf numFmtId="0" fontId="4" fillId="0" borderId="0" xfId="37" applyFont="1" applyAlignment="1">
      <alignment horizontal="center"/>
      <protection/>
    </xf>
    <xf numFmtId="0" fontId="4" fillId="0" borderId="0" xfId="39" applyFont="1" applyAlignment="1">
      <alignment/>
      <protection/>
    </xf>
    <xf numFmtId="0" fontId="3" fillId="0" borderId="0" xfId="39" applyFont="1" applyBorder="1">
      <alignment/>
      <protection/>
    </xf>
    <xf numFmtId="0" fontId="3" fillId="0" borderId="0" xfId="39" applyFont="1">
      <alignment/>
      <protection/>
    </xf>
    <xf numFmtId="0" fontId="4" fillId="0" borderId="0" xfId="39" applyFont="1" applyProtection="1">
      <alignment/>
      <protection/>
    </xf>
    <xf numFmtId="0" fontId="4" fillId="0" borderId="0" xfId="36" applyFont="1">
      <alignment/>
      <protection/>
    </xf>
    <xf numFmtId="49" fontId="4" fillId="0" borderId="0" xfId="36" applyNumberFormat="1" applyFont="1">
      <alignment/>
      <protection/>
    </xf>
    <xf numFmtId="49" fontId="4" fillId="0" borderId="0" xfId="39" applyNumberFormat="1" applyFont="1">
      <alignment/>
      <protection/>
    </xf>
    <xf numFmtId="0" fontId="9" fillId="0" borderId="0" xfId="39" applyFont="1" applyBorder="1" applyProtection="1">
      <alignment/>
      <protection/>
    </xf>
    <xf numFmtId="0" fontId="10" fillId="0" borderId="0" xfId="39" applyFont="1" applyBorder="1" applyProtection="1">
      <alignment/>
      <protection/>
    </xf>
    <xf numFmtId="1" fontId="10" fillId="0" borderId="0" xfId="39" applyNumberFormat="1" applyFont="1" applyBorder="1" applyProtection="1">
      <alignment/>
      <protection/>
    </xf>
    <xf numFmtId="1" fontId="10" fillId="0" borderId="0" xfId="39" applyNumberFormat="1" applyFont="1" applyProtection="1">
      <alignment/>
      <protection locked="0"/>
    </xf>
    <xf numFmtId="49" fontId="10" fillId="0" borderId="0" xfId="39" applyNumberFormat="1" applyFont="1" applyProtection="1">
      <alignment/>
      <protection/>
    </xf>
    <xf numFmtId="1" fontId="10" fillId="0" borderId="0" xfId="39" applyNumberFormat="1" applyFont="1" applyProtection="1">
      <alignment/>
      <protection/>
    </xf>
    <xf numFmtId="0" fontId="8" fillId="0" borderId="0" xfId="40" applyFont="1" applyAlignment="1" applyProtection="1">
      <alignment vertical="top"/>
      <protection/>
    </xf>
    <xf numFmtId="0" fontId="8" fillId="0" borderId="0" xfId="40" applyFont="1" applyAlignment="1" applyProtection="1">
      <alignment vertical="top" wrapText="1"/>
      <protection/>
    </xf>
    <xf numFmtId="0" fontId="9" fillId="0" borderId="0" xfId="39" applyFont="1" applyAlignment="1">
      <alignment horizontal="center"/>
      <protection/>
    </xf>
    <xf numFmtId="0" fontId="10" fillId="0" borderId="0" xfId="39" applyFont="1" applyAlignment="1" applyProtection="1">
      <alignment/>
      <protection/>
    </xf>
    <xf numFmtId="0" fontId="10" fillId="0" borderId="0" xfId="39" applyFont="1" applyAlignment="1">
      <alignment/>
      <protection/>
    </xf>
    <xf numFmtId="0" fontId="10" fillId="0" borderId="0" xfId="39" applyFont="1" applyAlignment="1" applyProtection="1">
      <alignment/>
      <protection locked="0"/>
    </xf>
    <xf numFmtId="0" fontId="9" fillId="0" borderId="0" xfId="43" applyFont="1">
      <alignment/>
      <protection/>
    </xf>
    <xf numFmtId="0" fontId="9" fillId="0" borderId="0" xfId="43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43" applyFont="1" applyAlignment="1" applyProtection="1">
      <alignment wrapText="1"/>
      <protection locked="0"/>
    </xf>
    <xf numFmtId="49" fontId="10" fillId="0" borderId="0" xfId="43" applyNumberFormat="1" applyFont="1" applyAlignment="1" applyProtection="1">
      <alignment horizontal="center" wrapText="1"/>
      <protection locked="0"/>
    </xf>
    <xf numFmtId="0" fontId="10" fillId="0" borderId="0" xfId="43" applyFont="1" applyProtection="1">
      <alignment/>
      <protection locked="0"/>
    </xf>
    <xf numFmtId="0" fontId="10" fillId="0" borderId="0" xfId="43" applyFont="1" applyAlignment="1">
      <alignment wrapText="1"/>
      <protection/>
    </xf>
    <xf numFmtId="49" fontId="10" fillId="0" borderId="0" xfId="43" applyNumberFormat="1" applyFont="1" applyAlignment="1">
      <alignment horizontal="center" wrapText="1"/>
      <protection/>
    </xf>
    <xf numFmtId="0" fontId="8" fillId="0" borderId="0" xfId="40" applyFont="1" applyFill="1" applyAlignment="1" applyProtection="1">
      <alignment vertical="top"/>
      <protection/>
    </xf>
    <xf numFmtId="0" fontId="8" fillId="0" borderId="0" xfId="40" applyFont="1" applyFill="1" applyAlignment="1" applyProtection="1">
      <alignment horizontal="right" vertical="top" wrapText="1"/>
      <protection/>
    </xf>
    <xf numFmtId="0" fontId="10" fillId="0" borderId="0" xfId="41" applyFont="1" applyFill="1" applyAlignment="1" applyProtection="1">
      <alignment wrapText="1"/>
      <protection/>
    </xf>
    <xf numFmtId="0" fontId="10" fillId="0" borderId="0" xfId="42" applyFont="1" applyProtection="1">
      <alignment/>
      <protection/>
    </xf>
    <xf numFmtId="0" fontId="10" fillId="0" borderId="0" xfId="42" applyFont="1">
      <alignment/>
      <protection/>
    </xf>
    <xf numFmtId="0" fontId="4" fillId="0" borderId="0" xfId="42" applyFont="1" applyAlignment="1" applyProtection="1">
      <alignment horizontal="left" wrapText="1"/>
      <protection/>
    </xf>
    <xf numFmtId="0" fontId="9" fillId="0" borderId="0" xfId="42" applyFont="1" applyAlignment="1" applyProtection="1">
      <alignment horizontal="right"/>
      <protection/>
    </xf>
    <xf numFmtId="0" fontId="10" fillId="0" borderId="10" xfId="42" applyFont="1" applyBorder="1" applyProtection="1">
      <alignment/>
      <protection/>
    </xf>
    <xf numFmtId="49" fontId="10" fillId="0" borderId="10" xfId="42" applyNumberFormat="1" applyFont="1" applyBorder="1" applyAlignment="1" applyProtection="1">
      <alignment horizontal="center" wrapText="1"/>
      <protection/>
    </xf>
    <xf numFmtId="1" fontId="10" fillId="34" borderId="10" xfId="42" applyNumberFormat="1" applyFont="1" applyFill="1" applyBorder="1" applyProtection="1">
      <alignment/>
      <protection locked="0"/>
    </xf>
    <xf numFmtId="49" fontId="11" fillId="0" borderId="10" xfId="42" applyNumberFormat="1" applyFont="1" applyBorder="1" applyAlignment="1" applyProtection="1">
      <alignment horizontal="center" wrapText="1"/>
      <protection/>
    </xf>
    <xf numFmtId="0" fontId="10" fillId="0" borderId="10" xfId="42" applyFont="1" applyBorder="1" applyAlignment="1" applyProtection="1">
      <alignment horizontal="center" wrapText="1"/>
      <protection/>
    </xf>
    <xf numFmtId="1" fontId="10" fillId="0" borderId="10" xfId="42" applyNumberFormat="1" applyFont="1" applyBorder="1" applyProtection="1">
      <alignment/>
      <protection/>
    </xf>
    <xf numFmtId="0" fontId="11" fillId="0" borderId="10" xfId="42" applyFont="1" applyBorder="1" applyAlignment="1" applyProtection="1">
      <alignment horizontal="center" wrapText="1"/>
      <protection/>
    </xf>
    <xf numFmtId="1" fontId="10" fillId="36" borderId="10" xfId="42" applyNumberFormat="1" applyFont="1" applyFill="1" applyBorder="1" applyProtection="1">
      <alignment/>
      <protection locked="0"/>
    </xf>
    <xf numFmtId="0" fontId="11" fillId="0" borderId="10" xfId="42" applyFont="1" applyBorder="1" applyAlignment="1" applyProtection="1">
      <alignment horizontal="left" vertical="center" wrapText="1"/>
      <protection/>
    </xf>
    <xf numFmtId="0" fontId="10" fillId="0" borderId="10" xfId="42" applyFont="1" applyBorder="1" applyAlignment="1" applyProtection="1">
      <alignment horizontal="centerContinuous" wrapText="1"/>
      <protection/>
    </xf>
    <xf numFmtId="49" fontId="9" fillId="0" borderId="10" xfId="42" applyNumberFormat="1" applyFont="1" applyBorder="1" applyAlignment="1" applyProtection="1">
      <alignment horizontal="centerContinuous" wrapText="1"/>
      <protection/>
    </xf>
    <xf numFmtId="3" fontId="10" fillId="0" borderId="10" xfId="42" applyNumberFormat="1" applyFont="1" applyFill="1" applyBorder="1" applyProtection="1">
      <alignment/>
      <protection/>
    </xf>
    <xf numFmtId="0" fontId="10" fillId="0" borderId="0" xfId="42" applyFont="1" applyBorder="1" applyAlignment="1" applyProtection="1">
      <alignment wrapText="1"/>
      <protection locked="0"/>
    </xf>
    <xf numFmtId="0" fontId="18" fillId="0" borderId="0" xfId="42" applyFont="1" applyBorder="1" applyAlignment="1">
      <alignment vertical="center" wrapText="1"/>
      <protection/>
    </xf>
    <xf numFmtId="0" fontId="18" fillId="0" borderId="0" xfId="42" applyFont="1" applyBorder="1" applyAlignment="1" applyProtection="1">
      <alignment vertical="center" wrapText="1"/>
      <protection locked="0"/>
    </xf>
    <xf numFmtId="1" fontId="10" fillId="0" borderId="0" xfId="42" applyNumberFormat="1" applyFont="1" applyProtection="1">
      <alignment/>
      <protection locked="0"/>
    </xf>
    <xf numFmtId="0" fontId="10" fillId="0" borderId="0" xfId="42" applyFont="1" applyBorder="1" applyAlignment="1">
      <alignment wrapText="1"/>
      <protection/>
    </xf>
    <xf numFmtId="1" fontId="10" fillId="0" borderId="0" xfId="42" applyNumberFormat="1" applyFont="1" applyBorder="1">
      <alignment/>
      <protection/>
    </xf>
    <xf numFmtId="1" fontId="10" fillId="0" borderId="0" xfId="42" applyNumberFormat="1" applyFont="1">
      <alignment/>
      <protection/>
    </xf>
    <xf numFmtId="0" fontId="10" fillId="0" borderId="0" xfId="42" applyFont="1" applyBorder="1">
      <alignment/>
      <protection/>
    </xf>
    <xf numFmtId="0" fontId="10" fillId="0" borderId="0" xfId="42" applyFont="1" applyAlignment="1">
      <alignment wrapText="1"/>
      <protection/>
    </xf>
    <xf numFmtId="0" fontId="8" fillId="0" borderId="0" xfId="40" applyFont="1" applyAlignment="1" applyProtection="1">
      <alignment horizontal="right" vertical="top" wrapText="1"/>
      <protection locked="0"/>
    </xf>
    <xf numFmtId="0" fontId="8" fillId="0" borderId="0" xfId="40" applyFont="1" applyAlignment="1" applyProtection="1">
      <alignment horizontal="right" vertical="top"/>
      <protection locked="0"/>
    </xf>
    <xf numFmtId="49" fontId="19" fillId="0" borderId="10" xfId="42" applyNumberFormat="1" applyFont="1" applyBorder="1" applyAlignment="1" applyProtection="1">
      <alignment horizontal="centerContinuous" wrapText="1"/>
      <protection/>
    </xf>
    <xf numFmtId="1" fontId="10" fillId="35" borderId="10" xfId="37" applyNumberFormat="1" applyFont="1" applyFill="1" applyBorder="1" applyAlignment="1" applyProtection="1">
      <alignment vertical="center" wrapText="1"/>
      <protection locked="0"/>
    </xf>
    <xf numFmtId="0" fontId="20" fillId="0" borderId="0" xfId="39" applyFont="1" applyProtection="1">
      <alignment/>
      <protection/>
    </xf>
    <xf numFmtId="0" fontId="20" fillId="0" borderId="0" xfId="39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1" fontId="10" fillId="0" borderId="0" xfId="43" applyNumberFormat="1" applyFont="1" applyBorder="1" applyProtection="1">
      <alignment/>
      <protection locked="0"/>
    </xf>
    <xf numFmtId="0" fontId="14" fillId="0" borderId="0" xfId="38">
      <alignment/>
      <protection/>
    </xf>
    <xf numFmtId="9" fontId="14" fillId="0" borderId="0" xfId="38" applyNumberFormat="1">
      <alignment/>
      <protection/>
    </xf>
    <xf numFmtId="0" fontId="14" fillId="0" borderId="0" xfId="38" applyFont="1">
      <alignment/>
      <protection/>
    </xf>
    <xf numFmtId="0" fontId="6" fillId="0" borderId="0" xfId="40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40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40" applyFont="1" applyBorder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42" applyNumberFormat="1" applyFont="1" applyBorder="1" applyAlignment="1" applyProtection="1">
      <alignment horizontal="left"/>
      <protection locked="0"/>
    </xf>
    <xf numFmtId="0" fontId="9" fillId="0" borderId="0" xfId="40" applyFont="1" applyBorder="1" applyAlignment="1" applyProtection="1">
      <alignment horizontal="left" vertical="top" wrapText="1"/>
      <protection/>
    </xf>
    <xf numFmtId="172" fontId="10" fillId="0" borderId="32" xfId="40" applyNumberFormat="1" applyFont="1" applyBorder="1" applyAlignment="1" applyProtection="1">
      <alignment horizontal="left" vertical="top" wrapText="1"/>
      <protection/>
    </xf>
    <xf numFmtId="0" fontId="4" fillId="0" borderId="0" xfId="42" applyFont="1" applyAlignment="1" applyProtection="1">
      <alignment horizontal="left" wrapText="1"/>
      <protection/>
    </xf>
    <xf numFmtId="0" fontId="9" fillId="0" borderId="0" xfId="42" applyFont="1" applyBorder="1" applyAlignment="1" applyProtection="1">
      <alignment horizontal="left" wrapText="1"/>
      <protection/>
    </xf>
    <xf numFmtId="0" fontId="10" fillId="0" borderId="0" xfId="41" applyFont="1" applyFill="1" applyAlignment="1" applyProtection="1">
      <alignment horizontal="center" wrapText="1"/>
      <protection locked="0"/>
    </xf>
    <xf numFmtId="0" fontId="9" fillId="0" borderId="0" xfId="43" applyFont="1" applyAlignment="1">
      <alignment horizontal="center" wrapText="1"/>
      <protection/>
    </xf>
    <xf numFmtId="0" fontId="9" fillId="0" borderId="0" xfId="43" applyFont="1" applyBorder="1" applyAlignment="1" applyProtection="1">
      <alignment horizontal="left"/>
      <protection locked="0"/>
    </xf>
    <xf numFmtId="0" fontId="9" fillId="0" borderId="0" xfId="40" applyNumberFormat="1" applyFont="1" applyBorder="1" applyAlignment="1" applyProtection="1">
      <alignment horizontal="left" vertical="top" wrapText="1"/>
      <protection/>
    </xf>
    <xf numFmtId="0" fontId="9" fillId="0" borderId="0" xfId="43" applyFont="1" applyBorder="1" applyAlignment="1" applyProtection="1">
      <alignment horizontal="left" vertical="center" wrapText="1"/>
      <protection locked="0"/>
    </xf>
    <xf numFmtId="0" fontId="8" fillId="0" borderId="0" xfId="43" applyFont="1" applyAlignment="1" applyProtection="1">
      <alignment horizontal="left"/>
      <protection/>
    </xf>
    <xf numFmtId="0" fontId="8" fillId="0" borderId="0" xfId="43" applyFont="1" applyAlignment="1" applyProtection="1">
      <alignment horizontal="right"/>
      <protection/>
    </xf>
    <xf numFmtId="173" fontId="9" fillId="0" borderId="32" xfId="40" applyNumberFormat="1" applyFont="1" applyBorder="1" applyAlignment="1" applyProtection="1">
      <alignment horizontal="left" vertical="top" wrapText="1"/>
      <protection/>
    </xf>
    <xf numFmtId="0" fontId="9" fillId="0" borderId="18" xfId="37" applyFont="1" applyBorder="1" applyAlignment="1" applyProtection="1">
      <alignment horizontal="center" vertical="center" wrapText="1"/>
      <protection/>
    </xf>
    <xf numFmtId="0" fontId="9" fillId="0" borderId="24" xfId="37" applyFont="1" applyBorder="1" applyAlignment="1" applyProtection="1">
      <alignment horizontal="center" vertical="center" wrapText="1"/>
      <protection/>
    </xf>
    <xf numFmtId="0" fontId="9" fillId="0" borderId="23" xfId="37" applyFont="1" applyBorder="1" applyAlignment="1" applyProtection="1">
      <alignment horizontal="center" vertical="center" wrapText="1"/>
      <protection/>
    </xf>
    <xf numFmtId="0" fontId="9" fillId="0" borderId="25" xfId="37" applyFont="1" applyBorder="1" applyAlignment="1" applyProtection="1">
      <alignment horizontal="center" vertical="center" wrapText="1"/>
      <protection/>
    </xf>
    <xf numFmtId="49" fontId="9" fillId="0" borderId="13" xfId="37" applyNumberFormat="1" applyFont="1" applyBorder="1" applyAlignment="1" applyProtection="1">
      <alignment horizontal="center" vertical="center" wrapText="1"/>
      <protection/>
    </xf>
    <xf numFmtId="49" fontId="9" fillId="0" borderId="1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left"/>
      <protection/>
    </xf>
    <xf numFmtId="173" fontId="9" fillId="0" borderId="0" xfId="37" applyNumberFormat="1" applyFont="1" applyBorder="1" applyAlignment="1" applyProtection="1">
      <alignment horizontal="left" vertical="justify" wrapText="1"/>
      <protection/>
    </xf>
    <xf numFmtId="0" fontId="9" fillId="0" borderId="13" xfId="37" applyFont="1" applyBorder="1" applyAlignment="1" applyProtection="1">
      <alignment horizontal="center" vertical="center" wrapText="1"/>
      <protection/>
    </xf>
    <xf numFmtId="0" fontId="9" fillId="0" borderId="11" xfId="37" applyFont="1" applyBorder="1" applyAlignment="1" applyProtection="1">
      <alignment horizontal="center" vertical="center" wrapText="1"/>
      <protection/>
    </xf>
    <xf numFmtId="0" fontId="10" fillId="0" borderId="0" xfId="37" applyFont="1" applyBorder="1" applyAlignment="1" applyProtection="1">
      <alignment horizontal="right" vertical="justify" wrapText="1"/>
      <protection/>
    </xf>
    <xf numFmtId="0" fontId="10" fillId="0" borderId="0" xfId="37" applyFont="1" applyAlignment="1" applyProtection="1">
      <alignment horizontal="center"/>
      <protection locked="0"/>
    </xf>
    <xf numFmtId="0" fontId="9" fillId="0" borderId="0" xfId="37" applyFont="1" applyAlignment="1" applyProtection="1">
      <alignment horizontal="left"/>
      <protection locked="0"/>
    </xf>
    <xf numFmtId="0" fontId="10" fillId="0" borderId="0" xfId="37" applyFont="1" applyAlignment="1" applyProtection="1">
      <alignment horizontal="left"/>
      <protection locked="0"/>
    </xf>
    <xf numFmtId="0" fontId="9" fillId="0" borderId="0" xfId="34" applyFont="1" applyAlignment="1" applyProtection="1">
      <alignment horizontal="left" vertical="center" wrapText="1"/>
      <protection locked="0"/>
    </xf>
    <xf numFmtId="0" fontId="9" fillId="0" borderId="0" xfId="34" applyFont="1" applyBorder="1" applyAlignment="1" applyProtection="1">
      <alignment horizontal="left" vertical="center" wrapText="1"/>
      <protection locked="0"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center" vertical="center" wrapText="1"/>
      <protection/>
    </xf>
    <xf numFmtId="173" fontId="9" fillId="0" borderId="0" xfId="37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37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37" applyNumberFormat="1" applyFont="1" applyAlignment="1" applyProtection="1">
      <alignment horizontal="left" vertical="justify"/>
      <protection/>
    </xf>
    <xf numFmtId="173" fontId="9" fillId="0" borderId="0" xfId="37" applyNumberFormat="1" applyFont="1" applyBorder="1" applyAlignment="1" applyProtection="1">
      <alignment horizontal="left" vertical="justify"/>
      <protection/>
    </xf>
    <xf numFmtId="1" fontId="9" fillId="0" borderId="0" xfId="35" applyNumberFormat="1" applyFont="1" applyAlignment="1" applyProtection="1">
      <alignment horizontal="center" vertical="center" wrapText="1"/>
      <protection locked="0"/>
    </xf>
    <xf numFmtId="49" fontId="9" fillId="0" borderId="0" xfId="35" applyNumberFormat="1" applyFont="1" applyAlignment="1" applyProtection="1">
      <alignment horizontal="center" vertical="center" wrapText="1"/>
      <protection locked="0"/>
    </xf>
    <xf numFmtId="0" fontId="8" fillId="0" borderId="0" xfId="40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37" applyFont="1" applyAlignment="1" applyProtection="1">
      <alignment horizontal="right"/>
      <protection/>
    </xf>
    <xf numFmtId="0" fontId="3" fillId="0" borderId="0" xfId="36" applyNumberFormat="1" applyFont="1" applyAlignment="1" applyProtection="1">
      <alignment horizontal="left" vertical="center" wrapText="1"/>
      <protection locked="0"/>
    </xf>
    <xf numFmtId="173" fontId="3" fillId="0" borderId="0" xfId="37" applyNumberFormat="1" applyFont="1" applyAlignment="1" applyProtection="1">
      <alignment horizontal="left" vertical="justify"/>
      <protection locked="0"/>
    </xf>
    <xf numFmtId="0" fontId="3" fillId="0" borderId="0" xfId="36" applyFont="1" applyAlignment="1" applyProtection="1">
      <alignment horizontal="left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Parichen potok furnir parvo trimesechie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Percent" xfId="69"/>
    <cellStyle name="Свързана клетка" xfId="70"/>
    <cellStyle name="Сума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I6"/>
  <sheetViews>
    <sheetView zoomScalePageLayoutView="0" workbookViewId="0" topLeftCell="A1">
      <selection activeCell="G28" sqref="G28"/>
    </sheetView>
  </sheetViews>
  <sheetFormatPr defaultColWidth="10.75390625" defaultRowHeight="12.75"/>
  <cols>
    <col min="1" max="3" width="10.75390625" style="577" customWidth="1"/>
    <col min="4" max="4" width="16.125" style="577" customWidth="1"/>
    <col min="5" max="16384" width="10.75390625" style="577" customWidth="1"/>
  </cols>
  <sheetData>
    <row r="5" ht="12.75">
      <c r="I5" s="578"/>
    </row>
    <row r="6" ht="12.75">
      <c r="D6" s="57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6"/>
  <sheetViews>
    <sheetView zoomScale="90" zoomScaleNormal="90" zoomScalePageLayoutView="0" workbookViewId="0" topLeftCell="A79">
      <selection activeCell="H34" sqref="H3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856</v>
      </c>
      <c r="B3" s="581"/>
      <c r="C3" s="581"/>
      <c r="D3" s="581"/>
      <c r="E3" s="462" t="s">
        <v>158</v>
      </c>
      <c r="F3" s="217" t="s">
        <v>2</v>
      </c>
      <c r="G3" s="172"/>
      <c r="H3" s="461" t="s">
        <v>158</v>
      </c>
    </row>
    <row r="4" spans="1:8" ht="15">
      <c r="A4" s="580" t="s">
        <v>857</v>
      </c>
      <c r="B4" s="586"/>
      <c r="C4" s="586"/>
      <c r="D4" s="586"/>
      <c r="E4" s="504" t="s">
        <v>158</v>
      </c>
      <c r="F4" s="582" t="s">
        <v>3</v>
      </c>
      <c r="G4" s="583"/>
      <c r="H4" s="461" t="s">
        <v>158</v>
      </c>
    </row>
    <row r="5" spans="1:8" ht="15">
      <c r="A5" s="580" t="s">
        <v>865</v>
      </c>
      <c r="B5" s="581"/>
      <c r="C5" s="581"/>
      <c r="D5" s="581"/>
      <c r="E5" s="505" t="s">
        <v>158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0</v>
      </c>
      <c r="H11" s="152">
        <v>0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0</v>
      </c>
      <c r="H17" s="154">
        <f>H11+H14+H15+H16</f>
        <v>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0</v>
      </c>
      <c r="H22" s="152">
        <v>0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>
        <v>0</v>
      </c>
      <c r="H24" s="152">
        <v>9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0</v>
      </c>
      <c r="H25" s="154">
        <f>H19+H20+H21</f>
        <v>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0</v>
      </c>
      <c r="H27" s="154">
        <f>SUM(H28:H30)</f>
        <v>-3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0</v>
      </c>
      <c r="H28" s="152">
        <v>0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>
        <v>-3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0</v>
      </c>
      <c r="H31" s="152">
        <v>0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0</v>
      </c>
      <c r="H32" s="316">
        <v>-2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0</v>
      </c>
      <c r="H33" s="154">
        <f>H27+H31+H32</f>
        <v>-5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0</v>
      </c>
      <c r="D34" s="155">
        <f>SUM(D35:D38)</f>
        <v>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4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0</v>
      </c>
      <c r="H36" s="154">
        <f>H25+H17+H33</f>
        <v>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4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0</v>
      </c>
      <c r="D47" s="151">
        <v>0</v>
      </c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0</v>
      </c>
      <c r="D55" s="155">
        <f>D19+D20+D21+D27+D32+D45+D51+D53+D54</f>
        <v>4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0</v>
      </c>
      <c r="H61" s="154">
        <f>SUM(H62:H68)</f>
        <v>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0</v>
      </c>
      <c r="H64" s="152">
        <v>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0</v>
      </c>
      <c r="H66" s="152">
        <v>0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0</v>
      </c>
      <c r="H67" s="152">
        <v>0</v>
      </c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>
        <v>0</v>
      </c>
      <c r="H68" s="152">
        <v>0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0</v>
      </c>
      <c r="H69" s="152">
        <v>0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0</v>
      </c>
      <c r="H70" s="152">
        <v>0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0</v>
      </c>
      <c r="H71" s="161">
        <f>H59+H60+H61+H69+H70</f>
        <v>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/>
      <c r="E74" s="237" t="s">
        <v>230</v>
      </c>
      <c r="F74" s="280" t="s">
        <v>231</v>
      </c>
      <c r="G74" s="152">
        <v>0</v>
      </c>
      <c r="H74" s="152"/>
    </row>
    <row r="75" spans="1:15" ht="15">
      <c r="A75" s="235" t="s">
        <v>75</v>
      </c>
      <c r="B75" s="249" t="s">
        <v>232</v>
      </c>
      <c r="C75" s="155">
        <f>SUM(C67:C74)</f>
        <v>0</v>
      </c>
      <c r="D75" s="155">
        <f>SUM(D67:D74)</f>
        <v>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0</v>
      </c>
      <c r="H79" s="162">
        <f>H71+H74+H75+H76</f>
        <v>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0</v>
      </c>
      <c r="D87" s="151">
        <v>0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0</v>
      </c>
      <c r="D88" s="151">
        <v>0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0</v>
      </c>
      <c r="D91" s="155">
        <f>SUM(D87:D90)</f>
        <v>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0</v>
      </c>
      <c r="D93" s="155">
        <f>D64+D75+D84+D91+D92</f>
        <v>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0</v>
      </c>
      <c r="D94" s="164">
        <f>D93+D55</f>
        <v>4</v>
      </c>
      <c r="E94" s="449" t="s">
        <v>269</v>
      </c>
      <c r="F94" s="289" t="s">
        <v>270</v>
      </c>
      <c r="G94" s="165">
        <f>G36+G39+G55+G79</f>
        <v>0</v>
      </c>
      <c r="H94" s="165">
        <f>H36+H39+H55+H79</f>
        <v>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866</v>
      </c>
      <c r="B98" s="432"/>
      <c r="C98" s="584" t="s">
        <v>380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778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8">
      <selection activeCell="D12" sqref="D1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 </v>
      </c>
      <c r="C2" s="589"/>
      <c r="D2" s="589"/>
      <c r="E2" s="589"/>
      <c r="F2" s="591" t="s">
        <v>2</v>
      </c>
      <c r="G2" s="591"/>
      <c r="H2" s="526" t="str">
        <f>'справка №1-БАЛАНС'!H3</f>
        <v> </v>
      </c>
    </row>
    <row r="3" spans="1:8" ht="15">
      <c r="A3" s="467" t="s">
        <v>273</v>
      </c>
      <c r="B3" s="589" t="str">
        <f>'справка №1-БАЛАНС'!E4</f>
        <v> </v>
      </c>
      <c r="C3" s="589"/>
      <c r="D3" s="589"/>
      <c r="E3" s="589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0" t="str">
        <f>'справка №1-БАЛАНС'!E5</f>
        <v> </v>
      </c>
      <c r="C4" s="590"/>
      <c r="D4" s="590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/>
      <c r="D9" s="46"/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0</v>
      </c>
      <c r="D10" s="46">
        <v>2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>
        <v>0</v>
      </c>
      <c r="D11" s="46">
        <v>0</v>
      </c>
      <c r="E11" s="300" t="s">
        <v>291</v>
      </c>
      <c r="F11" s="549" t="s">
        <v>292</v>
      </c>
      <c r="G11" s="550"/>
      <c r="H11" s="550"/>
    </row>
    <row r="12" spans="1:8" ht="12">
      <c r="A12" s="298" t="s">
        <v>293</v>
      </c>
      <c r="B12" s="299" t="s">
        <v>294</v>
      </c>
      <c r="C12" s="46">
        <v>0</v>
      </c>
      <c r="D12" s="46">
        <v>0</v>
      </c>
      <c r="E12" s="300" t="s">
        <v>77</v>
      </c>
      <c r="F12" s="549" t="s">
        <v>295</v>
      </c>
      <c r="G12" s="550">
        <v>0</v>
      </c>
      <c r="H12" s="550">
        <v>0</v>
      </c>
    </row>
    <row r="13" spans="1:18" ht="12">
      <c r="A13" s="298" t="s">
        <v>296</v>
      </c>
      <c r="B13" s="299" t="s">
        <v>297</v>
      </c>
      <c r="C13" s="46">
        <v>0</v>
      </c>
      <c r="D13" s="46">
        <v>0</v>
      </c>
      <c r="E13" s="301" t="s">
        <v>50</v>
      </c>
      <c r="F13" s="551" t="s">
        <v>298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0</v>
      </c>
      <c r="D14" s="46">
        <v>0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0</v>
      </c>
      <c r="D16" s="47">
        <v>0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0</v>
      </c>
      <c r="D19" s="49">
        <f>SUM(D9:D15)+D16</f>
        <v>2</v>
      </c>
      <c r="E19" s="304" t="s">
        <v>315</v>
      </c>
      <c r="F19" s="552" t="s">
        <v>316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>
        <v>0</v>
      </c>
      <c r="H20" s="550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>
        <v>0</v>
      </c>
      <c r="H23" s="550">
        <v>0</v>
      </c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0</v>
      </c>
      <c r="D28" s="50">
        <f>D26+D19</f>
        <v>2</v>
      </c>
      <c r="E28" s="127" t="s">
        <v>337</v>
      </c>
      <c r="F28" s="554" t="s">
        <v>338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2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846</v>
      </c>
      <c r="B31" s="306" t="s">
        <v>343</v>
      </c>
      <c r="C31" s="46"/>
      <c r="D31" s="46"/>
      <c r="E31" s="296" t="s">
        <v>849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>
        <v>0</v>
      </c>
      <c r="H32" s="550"/>
    </row>
    <row r="33" spans="1:18" ht="12">
      <c r="A33" s="128" t="s">
        <v>349</v>
      </c>
      <c r="B33" s="306" t="s">
        <v>350</v>
      </c>
      <c r="C33" s="49">
        <f>C28+C31+C32</f>
        <v>0</v>
      </c>
      <c r="D33" s="49">
        <f>D28+D31+D32</f>
        <v>2</v>
      </c>
      <c r="E33" s="127" t="s">
        <v>351</v>
      </c>
      <c r="F33" s="554" t="s">
        <v>352</v>
      </c>
      <c r="G33" s="53">
        <f>G32+G31+G28</f>
        <v>0</v>
      </c>
      <c r="H33" s="53">
        <f>H32+H31+H28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2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>
        <v>0</v>
      </c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2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374</v>
      </c>
      <c r="F41" s="571" t="s">
        <v>375</v>
      </c>
      <c r="G41" s="52">
        <f>IF(C39=0,IF(G39-G40&gt;0,G39-G40+C40,0),IF(C39-C40&lt;0,C40-C39+G40,0))</f>
        <v>0</v>
      </c>
      <c r="H41" s="52">
        <f>IF(D39=0,IF(H39-H40&gt;0,H39-H40+D40,0),IF(D39-D40&lt;0,D40-D39+H40,0))</f>
        <v>2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0</v>
      </c>
      <c r="D42" s="53">
        <f>D33+D35+D39</f>
        <v>2</v>
      </c>
      <c r="E42" s="128" t="s">
        <v>378</v>
      </c>
      <c r="F42" s="129" t="s">
        <v>379</v>
      </c>
      <c r="G42" s="53">
        <f>G39+G33</f>
        <v>0</v>
      </c>
      <c r="H42" s="53">
        <f>H39+H33</f>
        <v>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2" t="s">
        <v>853</v>
      </c>
      <c r="B45" s="592"/>
      <c r="C45" s="592"/>
      <c r="D45" s="592"/>
      <c r="E45" s="59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44477</v>
      </c>
      <c r="C48" s="427" t="s">
        <v>380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B51" sqref="B5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 </v>
      </c>
      <c r="C4" s="541" t="s">
        <v>2</v>
      </c>
      <c r="D4" s="541" t="str">
        <f>'справка №1-БАЛАНС'!H3</f>
        <v> </v>
      </c>
      <c r="E4" s="323"/>
      <c r="F4" s="323"/>
    </row>
    <row r="5" spans="1:4" ht="15">
      <c r="A5" s="470" t="s">
        <v>273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0</v>
      </c>
      <c r="D11" s="54">
        <v>-2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0</v>
      </c>
      <c r="D13" s="54">
        <v>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0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0</v>
      </c>
      <c r="D19" s="54">
        <v>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0</v>
      </c>
      <c r="D20" s="55">
        <f>SUM(D10:D19)</f>
        <v>-2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0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>
        <v>0</v>
      </c>
      <c r="D36" s="54">
        <v>0</v>
      </c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0</v>
      </c>
      <c r="D43" s="55">
        <f>D42+D32+D20</f>
        <v>-2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0</v>
      </c>
      <c r="D44" s="132">
        <v>0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0</v>
      </c>
      <c r="D45" s="55">
        <f>D44+D43</f>
        <v>-2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0</v>
      </c>
      <c r="D46" s="56">
        <v>0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862</v>
      </c>
      <c r="C50" s="593"/>
      <c r="D50" s="59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872</v>
      </c>
      <c r="C52" s="593"/>
      <c r="D52" s="59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31">
      <selection activeCell="H40" sqref="H40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4" t="s">
        <v>458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 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 t="str">
        <f>'справка №1-БАЛАНС'!H3</f>
        <v> </v>
      </c>
      <c r="N3" s="2"/>
    </row>
    <row r="4" spans="1:15" s="532" customFormat="1" ht="13.5" customHeight="1">
      <c r="A4" s="467" t="s">
        <v>459</v>
      </c>
      <c r="B4" s="596" t="str">
        <f>'справка №1-БАЛАНС'!E4</f>
        <v> </v>
      </c>
      <c r="C4" s="596"/>
      <c r="D4" s="596"/>
      <c r="E4" s="596"/>
      <c r="F4" s="596"/>
      <c r="G4" s="596"/>
      <c r="H4" s="596"/>
      <c r="I4" s="596"/>
      <c r="J4" s="136"/>
      <c r="K4" s="599" t="s">
        <v>3</v>
      </c>
      <c r="L4" s="599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0" t="str">
        <f>'справка №1-БАЛАНС'!E5</f>
        <v> </v>
      </c>
      <c r="C5" s="600"/>
      <c r="D5" s="600"/>
      <c r="E5" s="600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0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-5</v>
      </c>
      <c r="K11" s="60"/>
      <c r="L11" s="344">
        <f>SUM(C11:K11)</f>
        <v>-5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-5</v>
      </c>
      <c r="K15" s="61">
        <f t="shared" si="2"/>
        <v>0</v>
      </c>
      <c r="L15" s="344">
        <f t="shared" si="1"/>
        <v>-5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0</v>
      </c>
      <c r="K16" s="60"/>
      <c r="L16" s="344">
        <f t="shared" si="1"/>
        <v>0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>
        <v>0</v>
      </c>
      <c r="G19" s="60"/>
      <c r="H19" s="60">
        <v>0</v>
      </c>
      <c r="I19" s="60"/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>
        <v>0</v>
      </c>
      <c r="D28" s="60">
        <v>0</v>
      </c>
      <c r="E28" s="60"/>
      <c r="F28" s="60">
        <v>0</v>
      </c>
      <c r="G28" s="60"/>
      <c r="H28" s="60">
        <v>0</v>
      </c>
      <c r="I28" s="60">
        <v>0</v>
      </c>
      <c r="J28" s="60">
        <v>5</v>
      </c>
      <c r="K28" s="60"/>
      <c r="L28" s="344">
        <f t="shared" si="1"/>
        <v>5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0</v>
      </c>
      <c r="K29" s="59">
        <f t="shared" si="6"/>
        <v>0</v>
      </c>
      <c r="L29" s="344">
        <f t="shared" si="1"/>
        <v>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0</v>
      </c>
      <c r="K32" s="59">
        <f t="shared" si="7"/>
        <v>0</v>
      </c>
      <c r="L32" s="344">
        <f t="shared" si="1"/>
        <v>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576"/>
      <c r="M34" s="348"/>
      <c r="N34" s="11"/>
    </row>
    <row r="35" spans="1:14" ht="14.25" customHeight="1">
      <c r="A35" s="597" t="s">
        <v>854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868</v>
      </c>
      <c r="B38" s="19"/>
      <c r="C38" s="15"/>
      <c r="D38" s="595" t="s">
        <v>862</v>
      </c>
      <c r="E38" s="595"/>
      <c r="F38" s="595"/>
      <c r="G38" s="595"/>
      <c r="H38" s="595"/>
      <c r="I38" s="595"/>
      <c r="J38" s="15" t="s">
        <v>873</v>
      </c>
      <c r="K38" s="15"/>
      <c r="L38" s="595"/>
      <c r="M38" s="59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300" verticalDpi="3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K44" sqref="K44:N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7" t="s">
        <v>382</v>
      </c>
      <c r="B2" s="608"/>
      <c r="C2" s="609" t="str">
        <f>'справка №1-БАЛАНС'!E3</f>
        <v> </v>
      </c>
      <c r="D2" s="609"/>
      <c r="E2" s="609"/>
      <c r="F2" s="609"/>
      <c r="G2" s="609"/>
      <c r="H2" s="609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 </v>
      </c>
      <c r="P2" s="483"/>
      <c r="Q2" s="483"/>
      <c r="R2" s="526"/>
    </row>
    <row r="3" spans="1:18" ht="15">
      <c r="A3" s="607" t="s">
        <v>4</v>
      </c>
      <c r="B3" s="608"/>
      <c r="C3" s="610" t="str">
        <f>'справка №1-БАЛАНС'!E5</f>
        <v> </v>
      </c>
      <c r="D3" s="610"/>
      <c r="E3" s="610"/>
      <c r="F3" s="485"/>
      <c r="G3" s="485"/>
      <c r="H3" s="485"/>
      <c r="I3" s="485"/>
      <c r="J3" s="485"/>
      <c r="K3" s="485"/>
      <c r="L3" s="485"/>
      <c r="M3" s="613" t="s">
        <v>3</v>
      </c>
      <c r="N3" s="61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1" t="s">
        <v>462</v>
      </c>
      <c r="B5" s="602"/>
      <c r="C5" s="605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11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11" t="s">
        <v>527</v>
      </c>
      <c r="R5" s="611" t="s">
        <v>528</v>
      </c>
    </row>
    <row r="6" spans="1:18" s="100" customFormat="1" ht="48">
      <c r="A6" s="603"/>
      <c r="B6" s="604"/>
      <c r="C6" s="606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12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12"/>
      <c r="R6" s="612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850</v>
      </c>
      <c r="B15" s="374" t="s">
        <v>851</v>
      </c>
      <c r="C15" s="456" t="s">
        <v>852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834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847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0</v>
      </c>
      <c r="E28" s="189"/>
      <c r="F28" s="189">
        <v>0</v>
      </c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0</v>
      </c>
      <c r="E30" s="189"/>
      <c r="F30" s="189">
        <v>0</v>
      </c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848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354"/>
      <c r="D44" s="355"/>
      <c r="E44" s="355"/>
      <c r="F44" s="355"/>
      <c r="G44" s="351"/>
      <c r="H44" s="356" t="s">
        <v>863</v>
      </c>
      <c r="I44" s="356"/>
      <c r="J44" s="356"/>
      <c r="K44" s="614"/>
      <c r="L44" s="614"/>
      <c r="M44" s="614"/>
      <c r="N44" s="614"/>
      <c r="O44" s="615" t="s">
        <v>874</v>
      </c>
      <c r="P44" s="616"/>
      <c r="Q44" s="616"/>
      <c r="R44" s="616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1">
      <selection activeCell="D114" sqref="D11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606</v>
      </c>
      <c r="B1" s="620"/>
      <c r="C1" s="620"/>
      <c r="D1" s="620"/>
      <c r="E1" s="620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3" t="str">
        <f>'справка №1-БАЛАНС'!E3</f>
        <v> </v>
      </c>
      <c r="C3" s="624"/>
      <c r="D3" s="526" t="s">
        <v>2</v>
      </c>
      <c r="E3" s="107" t="str">
        <f>'справка №1-БАЛАНС'!H3</f>
        <v> 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1" t="str">
        <f>'справка №1-БАЛАНС'!E5</f>
        <v> </v>
      </c>
      <c r="C4" s="622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98</v>
      </c>
      <c r="D24" s="119">
        <f>SUM(D25:D27)</f>
        <v>101</v>
      </c>
      <c r="E24" s="120">
        <f>SUM(E25:E27)</f>
        <v>-3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>
        <v>98</v>
      </c>
      <c r="D27" s="108">
        <v>101</v>
      </c>
      <c r="E27" s="120">
        <f t="shared" si="0"/>
        <v>-3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324</v>
      </c>
      <c r="D38" s="105">
        <f>SUM(D39:D42)</f>
        <v>311</v>
      </c>
      <c r="E38" s="121">
        <f>SUM(E39:E42)</f>
        <v>13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324</v>
      </c>
      <c r="D42" s="108">
        <v>311</v>
      </c>
      <c r="E42" s="120">
        <f t="shared" si="0"/>
        <v>13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422</v>
      </c>
      <c r="D43" s="104">
        <f>D24+D28+D29+D31+D30+D32+D33+D38</f>
        <v>412</v>
      </c>
      <c r="E43" s="118">
        <f>E24+E28+E29+E31+E30+E32+E33+E38</f>
        <v>10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422</v>
      </c>
      <c r="D44" s="103">
        <f>D43+D21+D19+D9</f>
        <v>412</v>
      </c>
      <c r="E44" s="118">
        <f>E43+E21+E19+E9</f>
        <v>10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0</v>
      </c>
      <c r="D87" s="108">
        <v>0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0</v>
      </c>
      <c r="D89" s="108">
        <v>0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/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>
        <v>0</v>
      </c>
      <c r="D93" s="108">
        <v>0</v>
      </c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>
        <v>0</v>
      </c>
      <c r="D94" s="108">
        <v>0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0</v>
      </c>
      <c r="D95" s="108">
        <v>0</v>
      </c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>
        <v>0</v>
      </c>
      <c r="D104" s="108">
        <v>0</v>
      </c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777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8" t="s">
        <v>866</v>
      </c>
      <c r="B109" s="618"/>
      <c r="C109" s="618" t="s">
        <v>862</v>
      </c>
      <c r="D109" s="618"/>
      <c r="E109" s="618"/>
      <c r="F109" s="618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7" t="s">
        <v>874</v>
      </c>
      <c r="D111" s="617"/>
      <c r="E111" s="617"/>
      <c r="F111" s="617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0">
      <selection activeCell="F34" sqref="F34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5" t="str">
        <f>'справка №1-БАЛАНС'!E3</f>
        <v> </v>
      </c>
      <c r="C4" s="625"/>
      <c r="D4" s="625"/>
      <c r="E4" s="625"/>
      <c r="F4" s="625"/>
      <c r="G4" s="631" t="s">
        <v>2</v>
      </c>
      <c r="H4" s="631"/>
      <c r="I4" s="500" t="str">
        <f>'справка №1-БАЛАНС'!H3</f>
        <v> </v>
      </c>
    </row>
    <row r="5" spans="1:9" ht="15">
      <c r="A5" s="501" t="s">
        <v>4</v>
      </c>
      <c r="B5" s="626" t="str">
        <f>'справка №1-БАЛАНС'!E5</f>
        <v> </v>
      </c>
      <c r="C5" s="626"/>
      <c r="D5" s="626"/>
      <c r="E5" s="626"/>
      <c r="F5" s="626"/>
      <c r="G5" s="629" t="s">
        <v>3</v>
      </c>
      <c r="H5" s="630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>
        <v>0</v>
      </c>
      <c r="D19" s="98"/>
      <c r="E19" s="98"/>
      <c r="F19" s="98">
        <v>0</v>
      </c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870</v>
      </c>
      <c r="B30" s="628"/>
      <c r="C30" s="628"/>
      <c r="D30" s="459" t="s">
        <v>862</v>
      </c>
      <c r="E30" s="627"/>
      <c r="F30" s="627"/>
      <c r="G30" s="627"/>
      <c r="H30" s="420" t="s">
        <v>874</v>
      </c>
      <c r="I30" s="627"/>
      <c r="J30" s="627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48">
      <selection activeCell="D158" sqref="D158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2" t="str">
        <f>'справка №1-БАЛАНС'!E3</f>
        <v> </v>
      </c>
      <c r="C5" s="632"/>
      <c r="D5" s="632"/>
      <c r="E5" s="570" t="s">
        <v>2</v>
      </c>
      <c r="F5" s="451" t="str">
        <f>'справка №1-БАЛАНС'!H3</f>
        <v> </v>
      </c>
    </row>
    <row r="6" spans="1:13" ht="15" customHeight="1">
      <c r="A6" s="27" t="s">
        <v>818</v>
      </c>
      <c r="B6" s="633" t="str">
        <f>'справка №1-БАЛАНС'!E5</f>
        <v> </v>
      </c>
      <c r="C6" s="633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858</v>
      </c>
      <c r="B12" s="37"/>
      <c r="C12" s="441">
        <v>0</v>
      </c>
      <c r="D12" s="441">
        <v>0</v>
      </c>
      <c r="E12" s="441"/>
      <c r="F12" s="443">
        <f>C12-E12</f>
        <v>0</v>
      </c>
    </row>
    <row r="13" spans="1:6" ht="12.75">
      <c r="A13" s="36" t="s">
        <v>859</v>
      </c>
      <c r="B13" s="37"/>
      <c r="C13" s="441">
        <v>0</v>
      </c>
      <c r="D13" s="441">
        <v>0</v>
      </c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828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829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830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831</v>
      </c>
      <c r="B45" s="40"/>
      <c r="C45" s="429"/>
      <c r="D45" s="429"/>
      <c r="E45" s="429"/>
      <c r="F45" s="442"/>
    </row>
    <row r="46" spans="1:6" ht="12.75">
      <c r="A46" s="36" t="s">
        <v>860</v>
      </c>
      <c r="B46" s="40"/>
      <c r="C46" s="441">
        <v>0</v>
      </c>
      <c r="D46" s="441">
        <v>0</v>
      </c>
      <c r="E46" s="441"/>
      <c r="F46" s="443">
        <f>C46-E46</f>
        <v>0</v>
      </c>
    </row>
    <row r="47" spans="1:6" ht="12.75">
      <c r="A47" s="36" t="s">
        <v>861</v>
      </c>
      <c r="B47" s="40"/>
      <c r="C47" s="441">
        <v>0</v>
      </c>
      <c r="D47" s="441">
        <v>0</v>
      </c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832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833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834</v>
      </c>
      <c r="B78" s="39" t="s">
        <v>835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836</v>
      </c>
      <c r="B79" s="39" t="s">
        <v>837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838</v>
      </c>
      <c r="B80" s="39"/>
      <c r="C80" s="429"/>
      <c r="D80" s="429"/>
      <c r="E80" s="429"/>
      <c r="F80" s="442"/>
    </row>
    <row r="81" spans="1:6" ht="14.25" customHeight="1">
      <c r="A81" s="36" t="s">
        <v>825</v>
      </c>
      <c r="B81" s="40"/>
      <c r="C81" s="429"/>
      <c r="D81" s="429"/>
      <c r="E81" s="429"/>
      <c r="F81" s="442"/>
    </row>
    <row r="82" spans="1:6" ht="12.75">
      <c r="A82" s="36" t="s">
        <v>826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827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839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829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840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831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841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833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834</v>
      </c>
      <c r="B148" s="39" t="s">
        <v>842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843</v>
      </c>
      <c r="B149" s="39" t="s">
        <v>844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871</v>
      </c>
      <c r="B151" s="453"/>
      <c r="C151" s="634" t="s">
        <v>864</v>
      </c>
      <c r="D151" s="634"/>
      <c r="E151" s="634"/>
      <c r="F151" s="634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4" t="s">
        <v>872</v>
      </c>
      <c r="D153" s="634"/>
      <c r="E153" s="634"/>
      <c r="F153" s="634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Tanja</cp:lastModifiedBy>
  <cp:lastPrinted>2013-01-24T10:39:18Z</cp:lastPrinted>
  <dcterms:created xsi:type="dcterms:W3CDTF">2000-06-29T12:02:40Z</dcterms:created>
  <dcterms:modified xsi:type="dcterms:W3CDTF">2021-10-28T11:13:56Z</dcterms:modified>
  <cp:category/>
  <cp:version/>
  <cp:contentType/>
  <cp:contentStatus/>
</cp:coreProperties>
</file>